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63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Лист1!$B$11:$I$942</definedName>
  </definedNames>
  <calcPr calcId="152511"/>
</workbook>
</file>

<file path=xl/calcChain.xml><?xml version="1.0" encoding="utf-8"?>
<calcChain xmlns="http://schemas.openxmlformats.org/spreadsheetml/2006/main">
  <c r="G183" i="1" l="1"/>
  <c r="H183" i="1"/>
  <c r="G511" i="1"/>
  <c r="H511" i="1"/>
  <c r="G745" i="1"/>
  <c r="H745" i="1"/>
  <c r="G184" i="1"/>
  <c r="H184" i="1"/>
  <c r="G760" i="1"/>
  <c r="H760" i="1"/>
  <c r="G42" i="1"/>
  <c r="H42" i="1"/>
  <c r="G512" i="1"/>
  <c r="H512" i="1"/>
  <c r="G345" i="1"/>
  <c r="H345" i="1"/>
  <c r="G388" i="1"/>
  <c r="H388" i="1"/>
  <c r="G191" i="1"/>
  <c r="H191" i="1"/>
  <c r="G193" i="1"/>
  <c r="H193" i="1"/>
  <c r="G822" i="1"/>
  <c r="H822" i="1"/>
  <c r="G761" i="1"/>
  <c r="H761" i="1"/>
  <c r="G195" i="1"/>
  <c r="H195" i="1"/>
  <c r="G758" i="1"/>
  <c r="H758" i="1"/>
  <c r="G757" i="1"/>
  <c r="H757" i="1"/>
  <c r="G577" i="1"/>
  <c r="H577" i="1"/>
  <c r="G13" i="1"/>
  <c r="H13" i="1"/>
  <c r="G198" i="1"/>
  <c r="H198" i="1"/>
  <c r="G835" i="1"/>
  <c r="H835" i="1"/>
  <c r="G429" i="1"/>
  <c r="H429" i="1"/>
  <c r="G430" i="1"/>
  <c r="H430" i="1"/>
  <c r="G513" i="1"/>
  <c r="H513" i="1"/>
  <c r="G478" i="1"/>
  <c r="H478" i="1"/>
  <c r="G514" i="1"/>
  <c r="H514" i="1"/>
  <c r="G201" i="1"/>
  <c r="H201" i="1"/>
  <c r="G764" i="1"/>
  <c r="H764" i="1"/>
  <c r="G202" i="1"/>
  <c r="H202" i="1"/>
  <c r="G815" i="1"/>
  <c r="H815" i="1"/>
  <c r="G823" i="1"/>
  <c r="H823" i="1"/>
  <c r="G544" i="1"/>
  <c r="H544" i="1"/>
  <c r="G547" i="1"/>
  <c r="H547" i="1"/>
  <c r="G43" i="1"/>
  <c r="H43" i="1"/>
  <c r="G284" i="1"/>
  <c r="H284" i="1"/>
  <c r="G46" i="1"/>
  <c r="H46" i="1"/>
  <c r="G826" i="1"/>
  <c r="H826" i="1"/>
  <c r="G44" i="1"/>
  <c r="H44" i="1"/>
  <c r="G302" i="1"/>
  <c r="H302" i="1"/>
  <c r="G216" i="1"/>
  <c r="H216" i="1"/>
  <c r="G482" i="1"/>
  <c r="H482" i="1"/>
  <c r="G218" i="1"/>
  <c r="H218" i="1"/>
  <c r="G49" i="1"/>
  <c r="H49" i="1"/>
  <c r="G219" i="1"/>
  <c r="H219" i="1"/>
  <c r="G303" i="1"/>
  <c r="H303" i="1"/>
  <c r="G664" i="1"/>
  <c r="H664" i="1"/>
  <c r="G855" i="1"/>
  <c r="H855" i="1"/>
  <c r="G346" i="1"/>
  <c r="H346" i="1"/>
  <c r="G287" i="1"/>
  <c r="H287" i="1"/>
  <c r="G836" i="1"/>
  <c r="H836" i="1"/>
  <c r="G45" i="1"/>
  <c r="H45" i="1"/>
  <c r="G304" i="1"/>
  <c r="H304" i="1"/>
  <c r="G549" i="1"/>
  <c r="H549" i="1"/>
  <c r="G658" i="1"/>
  <c r="H658" i="1"/>
  <c r="G289" i="1"/>
  <c r="H289" i="1"/>
  <c r="G222" i="1"/>
  <c r="H222" i="1"/>
  <c r="G551" i="1"/>
  <c r="H551" i="1"/>
  <c r="G665" i="1"/>
  <c r="H665" i="1"/>
  <c r="G225" i="1"/>
  <c r="H225" i="1"/>
  <c r="G809" i="1"/>
  <c r="H809" i="1"/>
  <c r="G228" i="1"/>
  <c r="H228" i="1"/>
  <c r="G417" i="1"/>
  <c r="H417" i="1"/>
  <c r="G318" i="1"/>
  <c r="H318" i="1"/>
  <c r="G56" i="1"/>
  <c r="H56" i="1"/>
  <c r="G564" i="1"/>
  <c r="H564" i="1"/>
  <c r="G581" i="1"/>
  <c r="H581" i="1"/>
  <c r="G554" i="1"/>
  <c r="H554" i="1"/>
  <c r="G869" i="1"/>
  <c r="H869" i="1"/>
  <c r="G50" i="1"/>
  <c r="H50" i="1"/>
  <c r="G585" i="1"/>
  <c r="H585" i="1"/>
  <c r="G557" i="1"/>
  <c r="H557" i="1"/>
  <c r="G449" i="1"/>
  <c r="H449" i="1"/>
  <c r="G233" i="1"/>
  <c r="H233" i="1"/>
  <c r="G867" i="1"/>
  <c r="H867" i="1"/>
  <c r="G560" i="1"/>
  <c r="H560" i="1"/>
  <c r="G868" i="1"/>
  <c r="H868" i="1"/>
  <c r="G469" i="1"/>
  <c r="H469" i="1"/>
  <c r="G829" i="1"/>
  <c r="H829" i="1"/>
  <c r="G588" i="1"/>
  <c r="H588" i="1"/>
  <c r="G377" i="1"/>
  <c r="H377" i="1"/>
  <c r="G582" i="1"/>
  <c r="H582" i="1"/>
  <c r="G870" i="1"/>
  <c r="H870" i="1"/>
  <c r="G810" i="1"/>
  <c r="H810" i="1"/>
  <c r="G875" i="1"/>
  <c r="H875" i="1"/>
  <c r="G666" i="1"/>
  <c r="H666" i="1"/>
  <c r="G700" i="1"/>
  <c r="H700" i="1"/>
  <c r="G659" i="1"/>
  <c r="H659" i="1"/>
  <c r="G587" i="1"/>
  <c r="H587" i="1"/>
  <c r="G487" i="1"/>
  <c r="H487" i="1"/>
  <c r="G52" i="1"/>
  <c r="H52" i="1"/>
  <c r="G167" i="1"/>
  <c r="H167" i="1"/>
  <c r="G489" i="1"/>
  <c r="H489" i="1"/>
  <c r="G305" i="1"/>
  <c r="H305" i="1"/>
  <c r="G589" i="1"/>
  <c r="H589" i="1"/>
  <c r="G53" i="1"/>
  <c r="H53" i="1"/>
  <c r="G596" i="1"/>
  <c r="H596" i="1"/>
  <c r="G579" i="1"/>
  <c r="H579" i="1"/>
  <c r="G420" i="1"/>
  <c r="H420" i="1"/>
  <c r="G59" i="1"/>
  <c r="H59" i="1"/>
  <c r="G844" i="1"/>
  <c r="H844" i="1"/>
  <c r="G452" i="1"/>
  <c r="H452" i="1"/>
  <c r="G702" i="1"/>
  <c r="H702" i="1"/>
  <c r="G598" i="1"/>
  <c r="H598" i="1"/>
  <c r="G599" i="1"/>
  <c r="H599" i="1"/>
  <c r="G463" i="1"/>
  <c r="H463" i="1"/>
  <c r="G464" i="1"/>
  <c r="H464" i="1"/>
  <c r="G64" i="1"/>
  <c r="H64" i="1"/>
  <c r="G491" i="1"/>
  <c r="H491" i="1"/>
  <c r="G590" i="1"/>
  <c r="H590" i="1"/>
  <c r="G765" i="1"/>
  <c r="H765" i="1"/>
  <c r="G879" i="1"/>
  <c r="H879" i="1"/>
  <c r="G247" i="1"/>
  <c r="H247" i="1"/>
  <c r="G406" i="1"/>
  <c r="H406" i="1"/>
  <c r="G67" i="1"/>
  <c r="H67" i="1"/>
  <c r="G292" i="1"/>
  <c r="H292" i="1"/>
  <c r="G250" i="1"/>
  <c r="H250" i="1"/>
  <c r="G347" i="1"/>
  <c r="H347" i="1"/>
  <c r="G369" i="1"/>
  <c r="H369" i="1"/>
  <c r="G883" i="1"/>
  <c r="H883" i="1"/>
  <c r="G74" i="1"/>
  <c r="H74" i="1"/>
  <c r="G348" i="1"/>
  <c r="H348" i="1"/>
  <c r="G604" i="1"/>
  <c r="H604" i="1"/>
  <c r="G257" i="1"/>
  <c r="H257" i="1"/>
  <c r="G461" i="1"/>
  <c r="H461" i="1"/>
  <c r="G75" i="1"/>
  <c r="H75" i="1"/>
  <c r="G294" i="1"/>
  <c r="H294" i="1"/>
  <c r="G608" i="1"/>
  <c r="H608" i="1"/>
  <c r="G466" i="1"/>
  <c r="H466" i="1"/>
  <c r="G467" i="1"/>
  <c r="H467" i="1"/>
  <c r="G319" i="1"/>
  <c r="H319" i="1"/>
  <c r="G76" i="1"/>
  <c r="H76" i="1"/>
  <c r="G586" i="1"/>
  <c r="H586" i="1"/>
  <c r="G78" i="1"/>
  <c r="H78" i="1"/>
  <c r="G320" i="1"/>
  <c r="H320" i="1"/>
  <c r="G258" i="1"/>
  <c r="H258" i="1"/>
  <c r="G259" i="1"/>
  <c r="H259" i="1"/>
  <c r="G889" i="1"/>
  <c r="H889" i="1"/>
  <c r="G407" i="1"/>
  <c r="H407" i="1"/>
  <c r="G705" i="1"/>
  <c r="H705" i="1"/>
  <c r="G409" i="1"/>
  <c r="H409" i="1"/>
  <c r="G410" i="1"/>
  <c r="H410" i="1"/>
  <c r="G82" i="1"/>
  <c r="H82" i="1"/>
  <c r="G601" i="1"/>
  <c r="H601" i="1"/>
  <c r="G708" i="1"/>
  <c r="H708" i="1"/>
  <c r="G431" i="1"/>
  <c r="H431" i="1"/>
  <c r="G660" i="1"/>
  <c r="H660" i="1"/>
  <c r="G91" i="1"/>
  <c r="H91" i="1"/>
  <c r="G93" i="1"/>
  <c r="H93" i="1"/>
  <c r="G94" i="1"/>
  <c r="H94" i="1"/>
  <c r="G432" i="1"/>
  <c r="H432" i="1"/>
  <c r="G104" i="1"/>
  <c r="H104" i="1"/>
  <c r="G105" i="1"/>
  <c r="H105" i="1"/>
  <c r="G837" i="1"/>
  <c r="H837" i="1"/>
  <c r="G839" i="1"/>
  <c r="H839" i="1"/>
  <c r="G371" i="1"/>
  <c r="H371" i="1"/>
  <c r="G101" i="1"/>
  <c r="H101" i="1"/>
  <c r="G818" i="1"/>
  <c r="H818" i="1"/>
  <c r="G265" i="1"/>
  <c r="H265" i="1"/>
  <c r="G838" i="1"/>
  <c r="H838" i="1"/>
  <c r="G299" i="1"/>
  <c r="H299" i="1"/>
  <c r="G412" i="1"/>
  <c r="H412" i="1"/>
  <c r="G712" i="1"/>
  <c r="H712" i="1"/>
  <c r="G321" i="1"/>
  <c r="H321" i="1"/>
  <c r="G423" i="1"/>
  <c r="H423" i="1"/>
  <c r="G616" i="1"/>
  <c r="H616" i="1"/>
  <c r="G611" i="1"/>
  <c r="H611" i="1"/>
  <c r="G322" i="1"/>
  <c r="H322" i="1"/>
  <c r="G170" i="1"/>
  <c r="H170" i="1"/>
  <c r="G767" i="1"/>
  <c r="H767" i="1"/>
  <c r="G433" i="1"/>
  <c r="H433" i="1"/>
  <c r="G172" i="1"/>
  <c r="H172" i="1"/>
  <c r="G618" i="1"/>
  <c r="H618" i="1"/>
  <c r="G916" i="1"/>
  <c r="H916" i="1"/>
  <c r="G268" i="1"/>
  <c r="H268" i="1"/>
  <c r="G414" i="1"/>
  <c r="H414" i="1"/>
  <c r="G816" i="1"/>
  <c r="H816" i="1"/>
  <c r="G119" i="1"/>
  <c r="H119" i="1"/>
  <c r="G424" i="1"/>
  <c r="H424" i="1"/>
  <c r="G621" i="1"/>
  <c r="H621" i="1"/>
  <c r="G504" i="1"/>
  <c r="H504" i="1"/>
  <c r="G505" i="1"/>
  <c r="H505" i="1"/>
  <c r="G124" i="1"/>
  <c r="H124" i="1"/>
  <c r="G719" i="1"/>
  <c r="H719" i="1"/>
  <c r="G831" i="1"/>
  <c r="H831" i="1"/>
  <c r="G922" i="1"/>
  <c r="H922" i="1"/>
  <c r="G907" i="1"/>
  <c r="H907" i="1"/>
  <c r="G624" i="1"/>
  <c r="H624" i="1"/>
  <c r="G177" i="1"/>
  <c r="H177" i="1"/>
  <c r="G654" i="1"/>
  <c r="H654" i="1"/>
  <c r="G626" i="1"/>
  <c r="H626" i="1"/>
  <c r="G722" i="1"/>
  <c r="H722" i="1"/>
  <c r="G909" i="1"/>
  <c r="H909" i="1"/>
  <c r="G914" i="1"/>
  <c r="H914" i="1"/>
  <c r="G141" i="1"/>
  <c r="H141" i="1"/>
  <c r="G915" i="1"/>
  <c r="H915" i="1"/>
  <c r="G144" i="1"/>
  <c r="H144" i="1"/>
  <c r="G145" i="1"/>
  <c r="H145" i="1"/>
  <c r="G146" i="1"/>
  <c r="H146" i="1"/>
  <c r="G727" i="1"/>
  <c r="H727" i="1"/>
  <c r="G148" i="1"/>
  <c r="H148" i="1"/>
  <c r="G154" i="1"/>
  <c r="H154" i="1"/>
  <c r="G923" i="1"/>
  <c r="H923" i="1"/>
  <c r="G159" i="1"/>
  <c r="H159" i="1"/>
  <c r="G640" i="1"/>
  <c r="H640" i="1"/>
  <c r="G642" i="1"/>
  <c r="H642" i="1"/>
  <c r="G181" i="1"/>
  <c r="H181" i="1"/>
  <c r="G405" i="1"/>
  <c r="H405" i="1"/>
  <c r="G698" i="1"/>
  <c r="H698" i="1"/>
  <c r="G576" i="1"/>
  <c r="H576" i="1"/>
  <c r="G840" i="1"/>
  <c r="H840" i="1"/>
  <c r="G18" i="1"/>
  <c r="H18" i="1"/>
  <c r="G185" i="1"/>
  <c r="H185" i="1"/>
  <c r="G189" i="1"/>
  <c r="H189" i="1"/>
  <c r="G188" i="1"/>
  <c r="H188" i="1"/>
  <c r="G543" i="1"/>
  <c r="H543" i="1"/>
  <c r="G20" i="1"/>
  <c r="H20" i="1"/>
  <c r="G386" i="1"/>
  <c r="H386" i="1"/>
  <c r="G562" i="1"/>
  <c r="H562" i="1"/>
  <c r="G387" i="1"/>
  <c r="H387" i="1"/>
  <c r="G194" i="1"/>
  <c r="H194" i="1"/>
  <c r="G204" i="1"/>
  <c r="H204" i="1"/>
  <c r="G578" i="1"/>
  <c r="H578" i="1"/>
  <c r="G824" i="1"/>
  <c r="H824" i="1"/>
  <c r="G389" i="1"/>
  <c r="H389" i="1"/>
  <c r="G542" i="1"/>
  <c r="H542" i="1"/>
  <c r="G841" i="1"/>
  <c r="H841" i="1"/>
  <c r="G762" i="1"/>
  <c r="H762" i="1"/>
  <c r="G24" i="1"/>
  <c r="H24" i="1"/>
  <c r="G859" i="1"/>
  <c r="H859" i="1"/>
  <c r="G285" i="1"/>
  <c r="H285" i="1"/>
  <c r="G804" i="1"/>
  <c r="H804" i="1"/>
  <c r="G40" i="1"/>
  <c r="H40" i="1"/>
  <c r="G459" i="1"/>
  <c r="H459" i="1"/>
  <c r="G26" i="1"/>
  <c r="H26" i="1"/>
  <c r="G546" i="1"/>
  <c r="H546" i="1"/>
  <c r="G390" i="1"/>
  <c r="H390" i="1"/>
  <c r="G391" i="1"/>
  <c r="H391" i="1"/>
  <c r="G206" i="1"/>
  <c r="H206" i="1"/>
  <c r="G447" i="1"/>
  <c r="H447" i="1"/>
  <c r="G392" i="1"/>
  <c r="H392" i="1"/>
  <c r="G747" i="1"/>
  <c r="H747" i="1"/>
  <c r="G208" i="1"/>
  <c r="H208" i="1"/>
  <c r="G224" i="1"/>
  <c r="H224" i="1"/>
  <c r="G203" i="1"/>
  <c r="H203" i="1"/>
  <c r="G393" i="1"/>
  <c r="H393" i="1"/>
  <c r="G827" i="1"/>
  <c r="H827" i="1"/>
  <c r="G30" i="1"/>
  <c r="H30" i="1"/>
  <c r="G27" i="1"/>
  <c r="H27" i="1"/>
  <c r="G308" i="1"/>
  <c r="H308" i="1"/>
  <c r="G480" i="1"/>
  <c r="H480" i="1"/>
  <c r="G213" i="1"/>
  <c r="H213" i="1"/>
  <c r="G842" i="1"/>
  <c r="H842" i="1"/>
  <c r="G217" i="1"/>
  <c r="H217" i="1"/>
  <c r="G661" i="1"/>
  <c r="H661" i="1"/>
  <c r="G861" i="1"/>
  <c r="H861" i="1"/>
  <c r="G566" i="1"/>
  <c r="H566" i="1"/>
  <c r="G460" i="1"/>
  <c r="H460" i="1"/>
  <c r="G597" i="1"/>
  <c r="H597" i="1"/>
  <c r="G205" i="1"/>
  <c r="H205" i="1"/>
  <c r="G309" i="1"/>
  <c r="H309" i="1"/>
  <c r="G229" i="1"/>
  <c r="H229" i="1"/>
  <c r="G553" i="1"/>
  <c r="H553" i="1"/>
  <c r="G214" i="1"/>
  <c r="H214" i="1"/>
  <c r="G35" i="1"/>
  <c r="H35" i="1"/>
  <c r="G843" i="1"/>
  <c r="H843" i="1"/>
  <c r="G221" i="1"/>
  <c r="H221" i="1"/>
  <c r="G323" i="1"/>
  <c r="H323" i="1"/>
  <c r="G223" i="1"/>
  <c r="H223" i="1"/>
  <c r="G941" i="1"/>
  <c r="H941" i="1"/>
  <c r="G864" i="1"/>
  <c r="H864" i="1"/>
  <c r="G568" i="1"/>
  <c r="H568" i="1"/>
  <c r="G929" i="1"/>
  <c r="H929" i="1"/>
  <c r="G394" i="1"/>
  <c r="H394" i="1"/>
  <c r="G378" i="1"/>
  <c r="H378" i="1"/>
  <c r="G484" i="1"/>
  <c r="H484" i="1"/>
  <c r="G753" i="1"/>
  <c r="H753" i="1"/>
  <c r="G559" i="1"/>
  <c r="H559" i="1"/>
  <c r="G33" i="1"/>
  <c r="H33" i="1"/>
  <c r="G395" i="1"/>
  <c r="H395" i="1"/>
  <c r="G645" i="1"/>
  <c r="H645" i="1"/>
  <c r="G552" i="1"/>
  <c r="H552" i="1"/>
  <c r="G47" i="1"/>
  <c r="H47" i="1"/>
  <c r="G396" i="1"/>
  <c r="H396" i="1"/>
  <c r="G310" i="1"/>
  <c r="H310" i="1"/>
  <c r="G755" i="1"/>
  <c r="H755" i="1"/>
  <c r="G227" i="1"/>
  <c r="H227" i="1"/>
  <c r="G236" i="1"/>
  <c r="H236" i="1"/>
  <c r="G368" i="1"/>
  <c r="H368" i="1"/>
  <c r="G418" i="1"/>
  <c r="H418" i="1"/>
  <c r="G485" i="1"/>
  <c r="H485" i="1"/>
  <c r="G48" i="1"/>
  <c r="H48" i="1"/>
  <c r="G565" i="1"/>
  <c r="H565" i="1"/>
  <c r="G930" i="1"/>
  <c r="H930" i="1"/>
  <c r="G555" i="1"/>
  <c r="H555" i="1"/>
  <c r="G230" i="1"/>
  <c r="H230" i="1"/>
  <c r="G358" i="1"/>
  <c r="H358" i="1"/>
  <c r="G232" i="1"/>
  <c r="H232" i="1"/>
  <c r="G397" i="1"/>
  <c r="H397" i="1"/>
  <c r="G570" i="1"/>
  <c r="H570" i="1"/>
  <c r="G556" i="1"/>
  <c r="H556" i="1"/>
  <c r="G558" i="1"/>
  <c r="H558" i="1"/>
  <c r="G866" i="1"/>
  <c r="H866" i="1"/>
  <c r="G350" i="1"/>
  <c r="H350" i="1"/>
  <c r="G561" i="1"/>
  <c r="H561" i="1"/>
  <c r="G878" i="1"/>
  <c r="H878" i="1"/>
  <c r="G231" i="1"/>
  <c r="H231" i="1"/>
  <c r="G23" i="1"/>
  <c r="H23" i="1"/>
  <c r="G828" i="1"/>
  <c r="H828" i="1"/>
  <c r="G830" i="1"/>
  <c r="H830" i="1"/>
  <c r="G563" i="1"/>
  <c r="H563" i="1"/>
  <c r="G51" i="1"/>
  <c r="H51" i="1"/>
  <c r="G573" i="1"/>
  <c r="H573" i="1"/>
  <c r="G567" i="1"/>
  <c r="H567" i="1"/>
  <c r="G462" i="1"/>
  <c r="H462" i="1"/>
  <c r="G886" i="1"/>
  <c r="H886" i="1"/>
  <c r="G572" i="1"/>
  <c r="H572" i="1"/>
  <c r="G877" i="1"/>
  <c r="H877" i="1"/>
  <c r="G62" i="1"/>
  <c r="H62" i="1"/>
  <c r="G237" i="1"/>
  <c r="H237" i="1"/>
  <c r="G297" i="1"/>
  <c r="H297" i="1"/>
  <c r="G873" i="1"/>
  <c r="H873" i="1"/>
  <c r="G239" i="1"/>
  <c r="H239" i="1"/>
  <c r="G240" i="1"/>
  <c r="H240" i="1"/>
  <c r="G754" i="1"/>
  <c r="H754" i="1"/>
  <c r="G450" i="1"/>
  <c r="H450" i="1"/>
  <c r="G876" i="1"/>
  <c r="H876" i="1"/>
  <c r="G65" i="1"/>
  <c r="H65" i="1"/>
  <c r="G791" i="1"/>
  <c r="H791" i="1"/>
  <c r="G817" i="1"/>
  <c r="H817" i="1"/>
  <c r="G871" i="1"/>
  <c r="H871" i="1"/>
  <c r="G54" i="1"/>
  <c r="H54" i="1"/>
  <c r="G595" i="1"/>
  <c r="H595" i="1"/>
  <c r="G517" i="1"/>
  <c r="H517" i="1"/>
  <c r="G419" i="1"/>
  <c r="H419" i="1"/>
  <c r="G242" i="1"/>
  <c r="H242" i="1"/>
  <c r="G243" i="1"/>
  <c r="H243" i="1"/>
  <c r="G569" i="1"/>
  <c r="H569" i="1"/>
  <c r="G244" i="1"/>
  <c r="H244" i="1"/>
  <c r="G57" i="1"/>
  <c r="H57" i="1"/>
  <c r="G646" i="1"/>
  <c r="H646" i="1"/>
  <c r="G884" i="1"/>
  <c r="H884" i="1"/>
  <c r="G872" i="1"/>
  <c r="H872" i="1"/>
  <c r="G792" i="1"/>
  <c r="H792" i="1"/>
  <c r="G398" i="1"/>
  <c r="H398" i="1"/>
  <c r="G58" i="1"/>
  <c r="H58" i="1"/>
  <c r="G874" i="1"/>
  <c r="H874" i="1"/>
  <c r="G329" i="1"/>
  <c r="H329" i="1"/>
  <c r="G495" i="1"/>
  <c r="H495" i="1"/>
  <c r="G768" i="1"/>
  <c r="H768" i="1"/>
  <c r="G245" i="1"/>
  <c r="H245" i="1"/>
  <c r="G61" i="1"/>
  <c r="H61" i="1"/>
  <c r="G571" i="1"/>
  <c r="H571" i="1"/>
  <c r="G234" i="1"/>
  <c r="H234" i="1"/>
  <c r="G246" i="1"/>
  <c r="H246" i="1"/>
  <c r="G518" i="1"/>
  <c r="H518" i="1"/>
  <c r="G252" i="1"/>
  <c r="H252" i="1"/>
  <c r="G519" i="1"/>
  <c r="H519" i="1"/>
  <c r="G520" i="1"/>
  <c r="H520" i="1"/>
  <c r="G63" i="1"/>
  <c r="H63" i="1"/>
  <c r="G291" i="1"/>
  <c r="H291" i="1"/>
  <c r="G327" i="1"/>
  <c r="H327" i="1"/>
  <c r="G69" i="1"/>
  <c r="H69" i="1"/>
  <c r="G793" i="1"/>
  <c r="H793" i="1"/>
  <c r="G490" i="1"/>
  <c r="H490" i="1"/>
  <c r="G66" i="1"/>
  <c r="H66" i="1"/>
  <c r="G521" i="1"/>
  <c r="H521" i="1"/>
  <c r="G522" i="1"/>
  <c r="H522" i="1"/>
  <c r="G324" i="1"/>
  <c r="H324" i="1"/>
  <c r="G523" i="1"/>
  <c r="H523" i="1"/>
  <c r="G524" i="1"/>
  <c r="H524" i="1"/>
  <c r="G525" i="1"/>
  <c r="H525" i="1"/>
  <c r="G526" i="1"/>
  <c r="H526" i="1"/>
  <c r="G379" i="1"/>
  <c r="H379" i="1"/>
  <c r="G516" i="1"/>
  <c r="H516" i="1"/>
  <c r="G248" i="1"/>
  <c r="H248" i="1"/>
  <c r="G769" i="1"/>
  <c r="H769" i="1"/>
  <c r="G880" i="1"/>
  <c r="H880" i="1"/>
  <c r="G527" i="1"/>
  <c r="H527" i="1"/>
  <c r="G811" i="1"/>
  <c r="H811" i="1"/>
  <c r="G249" i="1"/>
  <c r="H249" i="1"/>
  <c r="G399" i="1"/>
  <c r="H399" i="1"/>
  <c r="G400" i="1"/>
  <c r="H400" i="1"/>
  <c r="G492" i="1"/>
  <c r="H492" i="1"/>
  <c r="G251" i="1"/>
  <c r="H251" i="1"/>
  <c r="G253" i="1"/>
  <c r="H253" i="1"/>
  <c r="G168" i="1"/>
  <c r="H168" i="1"/>
  <c r="G60" i="1"/>
  <c r="H60" i="1"/>
  <c r="G293" i="1"/>
  <c r="H293" i="1"/>
  <c r="G325" i="1"/>
  <c r="H325" i="1"/>
  <c r="G703" i="1"/>
  <c r="H703" i="1"/>
  <c r="G493" i="1"/>
  <c r="H493" i="1"/>
  <c r="G770" i="1"/>
  <c r="H770" i="1"/>
  <c r="G662" i="1"/>
  <c r="H662" i="1"/>
  <c r="G494" i="1"/>
  <c r="H494" i="1"/>
  <c r="G465" i="1"/>
  <c r="H465" i="1"/>
  <c r="G71" i="1"/>
  <c r="H71" i="1"/>
  <c r="G882" i="1"/>
  <c r="H882" i="1"/>
  <c r="G794" i="1"/>
  <c r="H794" i="1"/>
  <c r="G72" i="1"/>
  <c r="H72" i="1"/>
  <c r="G528" i="1"/>
  <c r="H528" i="1"/>
  <c r="G254" i="1"/>
  <c r="H254" i="1"/>
  <c r="G846" i="1"/>
  <c r="H846" i="1"/>
  <c r="G36" i="1"/>
  <c r="H36" i="1"/>
  <c r="G55" i="1"/>
  <c r="H55" i="1"/>
  <c r="G169" i="1"/>
  <c r="H169" i="1"/>
  <c r="G99" i="1"/>
  <c r="H99" i="1"/>
  <c r="G725" i="1"/>
  <c r="H725" i="1"/>
  <c r="G103" i="1"/>
  <c r="H103" i="1"/>
  <c r="G326" i="1"/>
  <c r="H326" i="1"/>
  <c r="G496" i="1"/>
  <c r="H496" i="1"/>
  <c r="G881" i="1"/>
  <c r="H881" i="1"/>
  <c r="G380" i="1"/>
  <c r="H380" i="1"/>
  <c r="G351" i="1"/>
  <c r="H351" i="1"/>
  <c r="G255" i="1"/>
  <c r="H255" i="1"/>
  <c r="G885" i="1"/>
  <c r="H885" i="1"/>
  <c r="G73" i="1"/>
  <c r="H73" i="1"/>
  <c r="G795" i="1"/>
  <c r="H795" i="1"/>
  <c r="G112" i="1"/>
  <c r="H112" i="1"/>
  <c r="G498" i="1"/>
  <c r="H498" i="1"/>
  <c r="G603" i="1"/>
  <c r="H603" i="1"/>
  <c r="G79" i="1"/>
  <c r="H79" i="1"/>
  <c r="G470" i="1"/>
  <c r="H470" i="1"/>
  <c r="G256" i="1"/>
  <c r="H256" i="1"/>
  <c r="G851" i="1"/>
  <c r="H851" i="1"/>
  <c r="G906" i="1"/>
  <c r="H906" i="1"/>
  <c r="G605" i="1"/>
  <c r="H605" i="1"/>
  <c r="G77" i="1"/>
  <c r="H77" i="1"/>
  <c r="G295" i="1"/>
  <c r="H295" i="1"/>
  <c r="G296" i="1"/>
  <c r="H296" i="1"/>
  <c r="G357" i="1"/>
  <c r="H357" i="1"/>
  <c r="G606" i="1"/>
  <c r="H606" i="1"/>
  <c r="G896" i="1"/>
  <c r="H896" i="1"/>
  <c r="G381" i="1"/>
  <c r="H381" i="1"/>
  <c r="G887" i="1"/>
  <c r="H887" i="1"/>
  <c r="G328" i="1"/>
  <c r="H328" i="1"/>
  <c r="G92" i="1"/>
  <c r="H92" i="1"/>
  <c r="G68" i="1"/>
  <c r="H68" i="1"/>
  <c r="G260" i="1"/>
  <c r="H260" i="1"/>
  <c r="G706" i="1"/>
  <c r="H706" i="1"/>
  <c r="G261" i="1"/>
  <c r="H261" i="1"/>
  <c r="G408" i="1"/>
  <c r="H408" i="1"/>
  <c r="G110" i="1"/>
  <c r="H110" i="1"/>
  <c r="G499" i="1"/>
  <c r="H499" i="1"/>
  <c r="G80" i="1"/>
  <c r="H80" i="1"/>
  <c r="G535" i="1"/>
  <c r="H535" i="1"/>
  <c r="G798" i="1"/>
  <c r="H798" i="1"/>
  <c r="G171" i="1"/>
  <c r="H171" i="1"/>
  <c r="G411" i="1"/>
  <c r="H411" i="1"/>
  <c r="G451" i="1"/>
  <c r="H451" i="1"/>
  <c r="G401" i="1"/>
  <c r="H401" i="1"/>
  <c r="G81" i="1"/>
  <c r="H81" i="1"/>
  <c r="G536" i="1"/>
  <c r="H536" i="1"/>
  <c r="G471" i="1"/>
  <c r="H471" i="1"/>
  <c r="G649" i="1"/>
  <c r="H649" i="1"/>
  <c r="G382" i="1"/>
  <c r="H382" i="1"/>
  <c r="G83" i="1"/>
  <c r="H83" i="1"/>
  <c r="G853" i="1"/>
  <c r="H853" i="1"/>
  <c r="G84" i="1"/>
  <c r="H84" i="1"/>
  <c r="G331" i="1"/>
  <c r="H331" i="1"/>
  <c r="G607" i="1"/>
  <c r="H607" i="1"/>
  <c r="G472" i="1"/>
  <c r="H472" i="1"/>
  <c r="G717" i="1"/>
  <c r="H717" i="1"/>
  <c r="G771" i="1"/>
  <c r="H771" i="1"/>
  <c r="G707" i="1"/>
  <c r="H707" i="1"/>
  <c r="G895" i="1"/>
  <c r="H895" i="1"/>
  <c r="G892" i="1"/>
  <c r="H892" i="1"/>
  <c r="G651" i="1"/>
  <c r="H651" i="1"/>
  <c r="G421" i="1"/>
  <c r="H421" i="1"/>
  <c r="G534" i="1"/>
  <c r="H534" i="1"/>
  <c r="G330" i="1"/>
  <c r="H330" i="1"/>
  <c r="G262" i="1"/>
  <c r="H262" i="1"/>
  <c r="G85" i="1"/>
  <c r="H85" i="1"/>
  <c r="G894" i="1"/>
  <c r="H894" i="1"/>
  <c r="G86" i="1"/>
  <c r="H86" i="1"/>
  <c r="G796" i="1"/>
  <c r="H796" i="1"/>
  <c r="G539" i="1"/>
  <c r="H539" i="1"/>
  <c r="G87" i="1"/>
  <c r="H87" i="1"/>
  <c r="G701" i="1"/>
  <c r="H701" i="1"/>
  <c r="G263" i="1"/>
  <c r="H263" i="1"/>
  <c r="G70" i="1"/>
  <c r="H70" i="1"/>
  <c r="G96" i="1"/>
  <c r="H96" i="1"/>
  <c r="G89" i="1"/>
  <c r="H89" i="1"/>
  <c r="G32" i="1"/>
  <c r="H32" i="1"/>
  <c r="G893" i="1"/>
  <c r="H893" i="1"/>
  <c r="G900" i="1"/>
  <c r="H900" i="1"/>
  <c r="G890" i="1"/>
  <c r="H890" i="1"/>
  <c r="G95" i="1"/>
  <c r="H95" i="1"/>
  <c r="G812" i="1"/>
  <c r="H812" i="1"/>
  <c r="G88" i="1"/>
  <c r="H88" i="1"/>
  <c r="G97" i="1"/>
  <c r="H97" i="1"/>
  <c r="G372" i="1"/>
  <c r="H372" i="1"/>
  <c r="G935" i="1"/>
  <c r="H935" i="1"/>
  <c r="G370" i="1"/>
  <c r="H370" i="1"/>
  <c r="G610" i="1"/>
  <c r="H610" i="1"/>
  <c r="G832" i="1"/>
  <c r="H832" i="1"/>
  <c r="G90" i="1"/>
  <c r="H90" i="1"/>
  <c r="G652" i="1"/>
  <c r="H652" i="1"/>
  <c r="G905" i="1"/>
  <c r="H905" i="1"/>
  <c r="G298" i="1"/>
  <c r="H298" i="1"/>
  <c r="G797" i="1"/>
  <c r="H797" i="1"/>
  <c r="G98" i="1"/>
  <c r="H98" i="1"/>
  <c r="G898" i="1"/>
  <c r="H898" i="1"/>
  <c r="G667" i="1"/>
  <c r="H667" i="1"/>
  <c r="G847" i="1"/>
  <c r="H847" i="1"/>
  <c r="G500" i="1"/>
  <c r="H500" i="1"/>
  <c r="G897" i="1"/>
  <c r="H897" i="1"/>
  <c r="G501" i="1"/>
  <c r="H501" i="1"/>
  <c r="G332" i="1"/>
  <c r="H332" i="1"/>
  <c r="G913" i="1"/>
  <c r="H913" i="1"/>
  <c r="G473" i="1"/>
  <c r="H473" i="1"/>
  <c r="G100" i="1"/>
  <c r="H100" i="1"/>
  <c r="G710" i="1"/>
  <c r="H710" i="1"/>
  <c r="G848" i="1"/>
  <c r="H848" i="1"/>
  <c r="G933" i="1"/>
  <c r="H933" i="1"/>
  <c r="G458" i="1"/>
  <c r="H458" i="1"/>
  <c r="G402" i="1"/>
  <c r="H402" i="1"/>
  <c r="G102" i="1"/>
  <c r="H102" i="1"/>
  <c r="G726" i="1"/>
  <c r="H726" i="1"/>
  <c r="G704" i="1"/>
  <c r="H704" i="1"/>
  <c r="G699" i="1"/>
  <c r="H699" i="1"/>
  <c r="G127" i="1"/>
  <c r="H127" i="1"/>
  <c r="G106" i="1"/>
  <c r="H106" i="1"/>
  <c r="G413" i="1"/>
  <c r="H413" i="1"/>
  <c r="G709" i="1"/>
  <c r="H709" i="1"/>
  <c r="G629" i="1"/>
  <c r="H629" i="1"/>
  <c r="G333" i="1"/>
  <c r="H333" i="1"/>
  <c r="G671" i="1"/>
  <c r="H671" i="1"/>
  <c r="G107" i="1"/>
  <c r="H107" i="1"/>
  <c r="G540" i="1"/>
  <c r="H540" i="1"/>
  <c r="G612" i="1"/>
  <c r="H612" i="1"/>
  <c r="G711" i="1"/>
  <c r="H711" i="1"/>
  <c r="G620" i="1"/>
  <c r="H620" i="1"/>
  <c r="G108" i="1"/>
  <c r="H108" i="1"/>
  <c r="G334" i="1"/>
  <c r="H334" i="1"/>
  <c r="G772" i="1"/>
  <c r="H772" i="1"/>
  <c r="G356" i="1"/>
  <c r="H356" i="1"/>
  <c r="G763" i="1"/>
  <c r="H763" i="1"/>
  <c r="G266" i="1"/>
  <c r="H266" i="1"/>
  <c r="G713" i="1"/>
  <c r="H713" i="1"/>
  <c r="G109" i="1"/>
  <c r="H109" i="1"/>
  <c r="G899" i="1"/>
  <c r="H899" i="1"/>
  <c r="G668" i="1"/>
  <c r="H668" i="1"/>
  <c r="G173" i="1"/>
  <c r="H173" i="1"/>
  <c r="G116" i="1"/>
  <c r="H116" i="1"/>
  <c r="G111" i="1"/>
  <c r="H111" i="1"/>
  <c r="G669" i="1"/>
  <c r="H669" i="1"/>
  <c r="G615" i="1"/>
  <c r="H615" i="1"/>
  <c r="G425" i="1"/>
  <c r="H425" i="1"/>
  <c r="G474" i="1"/>
  <c r="H474" i="1"/>
  <c r="G352" i="1"/>
  <c r="H352" i="1"/>
  <c r="G435" i="1"/>
  <c r="H435" i="1"/>
  <c r="G383" i="1"/>
  <c r="H383" i="1"/>
  <c r="G403" i="1"/>
  <c r="H403" i="1"/>
  <c r="G714" i="1"/>
  <c r="H714" i="1"/>
  <c r="G904" i="1"/>
  <c r="H904" i="1"/>
  <c r="G175" i="1"/>
  <c r="H175" i="1"/>
  <c r="G901" i="1"/>
  <c r="H901" i="1"/>
  <c r="G715" i="1"/>
  <c r="H715" i="1"/>
  <c r="G113" i="1"/>
  <c r="H113" i="1"/>
  <c r="G902" i="1"/>
  <c r="H902" i="1"/>
  <c r="G126" i="1"/>
  <c r="H126" i="1"/>
  <c r="G267" i="1"/>
  <c r="H267" i="1"/>
  <c r="G114" i="1"/>
  <c r="H114" i="1"/>
  <c r="G617" i="1"/>
  <c r="H617" i="1"/>
  <c r="G502" i="1"/>
  <c r="H502" i="1"/>
  <c r="G903" i="1"/>
  <c r="H903" i="1"/>
  <c r="G738" i="1"/>
  <c r="H738" i="1"/>
  <c r="G716" i="1"/>
  <c r="H716" i="1"/>
  <c r="G775" i="1"/>
  <c r="H775" i="1"/>
  <c r="G115" i="1"/>
  <c r="H115" i="1"/>
  <c r="G117" i="1"/>
  <c r="H117" i="1"/>
  <c r="G415" i="1"/>
  <c r="H415" i="1"/>
  <c r="G718" i="1"/>
  <c r="H718" i="1"/>
  <c r="G120" i="1"/>
  <c r="H120" i="1"/>
  <c r="G720" i="1"/>
  <c r="H720" i="1"/>
  <c r="G118" i="1"/>
  <c r="H118" i="1"/>
  <c r="G723" i="1"/>
  <c r="H723" i="1"/>
  <c r="G426" i="1"/>
  <c r="H426" i="1"/>
  <c r="G269" i="1"/>
  <c r="H269" i="1"/>
  <c r="G529" i="1"/>
  <c r="H529" i="1"/>
  <c r="G121" i="1"/>
  <c r="H121" i="1"/>
  <c r="G122" i="1"/>
  <c r="H122" i="1"/>
  <c r="G123" i="1"/>
  <c r="H123" i="1"/>
  <c r="G721" i="1"/>
  <c r="H721" i="1"/>
  <c r="G799" i="1"/>
  <c r="H799" i="1"/>
  <c r="G802" i="1"/>
  <c r="H802" i="1"/>
  <c r="G920" i="1"/>
  <c r="H920" i="1"/>
  <c r="G136" i="1"/>
  <c r="H136" i="1"/>
  <c r="G125" i="1"/>
  <c r="H125" i="1"/>
  <c r="G279" i="1"/>
  <c r="H279" i="1"/>
  <c r="G749" i="1"/>
  <c r="H749" i="1"/>
  <c r="G750" i="1"/>
  <c r="H750" i="1"/>
  <c r="G751" i="1"/>
  <c r="H751" i="1"/>
  <c r="G538" i="1"/>
  <c r="H538" i="1"/>
  <c r="G270" i="1"/>
  <c r="H270" i="1"/>
  <c r="G271" i="1"/>
  <c r="H271" i="1"/>
  <c r="G128" i="1"/>
  <c r="H128" i="1"/>
  <c r="G133" i="1"/>
  <c r="H133" i="1"/>
  <c r="G272" i="1"/>
  <c r="H272" i="1"/>
  <c r="G129" i="1"/>
  <c r="H129" i="1"/>
  <c r="G908" i="1"/>
  <c r="H908" i="1"/>
  <c r="G274" i="1"/>
  <c r="H274" i="1"/>
  <c r="G506" i="1"/>
  <c r="H506" i="1"/>
  <c r="G130" i="1"/>
  <c r="H130" i="1"/>
  <c r="G131" i="1"/>
  <c r="H131" i="1"/>
  <c r="G165" i="1"/>
  <c r="H165" i="1"/>
  <c r="G530" i="1"/>
  <c r="H530" i="1"/>
  <c r="G531" i="1"/>
  <c r="H531" i="1"/>
  <c r="G132" i="1"/>
  <c r="H132" i="1"/>
  <c r="G275" i="1"/>
  <c r="H275" i="1"/>
  <c r="G625" i="1"/>
  <c r="H625" i="1"/>
  <c r="G910" i="1"/>
  <c r="H910" i="1"/>
  <c r="G25" i="1"/>
  <c r="H25" i="1"/>
  <c r="G134" i="1"/>
  <c r="H134" i="1"/>
  <c r="G174" i="1"/>
  <c r="H174" i="1"/>
  <c r="G353" i="1"/>
  <c r="H353" i="1"/>
  <c r="G918" i="1"/>
  <c r="H918" i="1"/>
  <c r="G135" i="1"/>
  <c r="H135" i="1"/>
  <c r="G911" i="1"/>
  <c r="H911" i="1"/>
  <c r="G137" i="1"/>
  <c r="H137" i="1"/>
  <c r="G384" i="1"/>
  <c r="H384" i="1"/>
  <c r="G138" i="1"/>
  <c r="H138" i="1"/>
  <c r="G532" i="1"/>
  <c r="H532" i="1"/>
  <c r="G724" i="1"/>
  <c r="H724" i="1"/>
  <c r="G631" i="1"/>
  <c r="H631" i="1"/>
  <c r="G139" i="1"/>
  <c r="H139" i="1"/>
  <c r="G444" i="1"/>
  <c r="H444" i="1"/>
  <c r="G938" i="1"/>
  <c r="H938" i="1"/>
  <c r="G140" i="1"/>
  <c r="H140" i="1"/>
  <c r="G142" i="1"/>
  <c r="H142" i="1"/>
  <c r="G143" i="1"/>
  <c r="H143" i="1"/>
  <c r="G632" i="1"/>
  <c r="H632" i="1"/>
  <c r="G156" i="1"/>
  <c r="H156" i="1"/>
  <c r="G277" i="1"/>
  <c r="H277" i="1"/>
  <c r="G354" i="1"/>
  <c r="H354" i="1"/>
  <c r="G800" i="1"/>
  <c r="H800" i="1"/>
  <c r="G161" i="1"/>
  <c r="H161" i="1"/>
  <c r="G507" i="1"/>
  <c r="H507" i="1"/>
  <c r="G147" i="1"/>
  <c r="H147" i="1"/>
  <c r="G728" i="1"/>
  <c r="H728" i="1"/>
  <c r="G149" i="1"/>
  <c r="H149" i="1"/>
  <c r="G852" i="1"/>
  <c r="H852" i="1"/>
  <c r="G729" i="1"/>
  <c r="H729" i="1"/>
  <c r="G453" i="1"/>
  <c r="H453" i="1"/>
  <c r="G150" i="1"/>
  <c r="H150" i="1"/>
  <c r="G676" i="1"/>
  <c r="H676" i="1"/>
  <c r="G151" i="1"/>
  <c r="H151" i="1"/>
  <c r="G152" i="1"/>
  <c r="H152" i="1"/>
  <c r="G158" i="1"/>
  <c r="H158" i="1"/>
  <c r="G849" i="1"/>
  <c r="H849" i="1"/>
  <c r="G278" i="1"/>
  <c r="H278" i="1"/>
  <c r="G153" i="1"/>
  <c r="H153" i="1"/>
  <c r="G362" i="1"/>
  <c r="H362" i="1"/>
  <c r="G917" i="1"/>
  <c r="H917" i="1"/>
  <c r="G537" i="1"/>
  <c r="H537" i="1"/>
  <c r="G335" i="1"/>
  <c r="H335" i="1"/>
  <c r="G155" i="1"/>
  <c r="H155" i="1"/>
  <c r="G454" i="1"/>
  <c r="H454" i="1"/>
  <c r="G731" i="1"/>
  <c r="H731" i="1"/>
  <c r="G732" i="1"/>
  <c r="H732" i="1"/>
  <c r="G733" i="1"/>
  <c r="H733" i="1"/>
  <c r="G176" i="1"/>
  <c r="H176" i="1"/>
  <c r="G355" i="1"/>
  <c r="H355" i="1"/>
  <c r="G673" i="1"/>
  <c r="H673" i="1"/>
  <c r="G280" i="1"/>
  <c r="H280" i="1"/>
  <c r="G734" i="1"/>
  <c r="H734" i="1"/>
  <c r="G427" i="1"/>
  <c r="H427" i="1"/>
  <c r="G735" i="1"/>
  <c r="H735" i="1"/>
  <c r="G674" i="1"/>
  <c r="H674" i="1"/>
  <c r="G509" i="1"/>
  <c r="H509" i="1"/>
  <c r="G833" i="1"/>
  <c r="H833" i="1"/>
  <c r="G533" i="1"/>
  <c r="H533" i="1"/>
  <c r="G281" i="1"/>
  <c r="H281" i="1"/>
  <c r="G743" i="1"/>
  <c r="H743" i="1"/>
  <c r="G647" i="1"/>
  <c r="H647" i="1"/>
  <c r="G157" i="1"/>
  <c r="H157" i="1"/>
  <c r="G361" i="1"/>
  <c r="H361" i="1"/>
  <c r="G730" i="1"/>
  <c r="H730" i="1"/>
  <c r="G736" i="1"/>
  <c r="H736" i="1"/>
  <c r="G737" i="1"/>
  <c r="H737" i="1"/>
  <c r="G656" i="1"/>
  <c r="H656" i="1"/>
  <c r="G442" i="1"/>
  <c r="H442" i="1"/>
  <c r="G675" i="1"/>
  <c r="H675" i="1"/>
  <c r="G160" i="1"/>
  <c r="H160" i="1"/>
  <c r="G162" i="1"/>
  <c r="H162" i="1"/>
  <c r="G178" i="1"/>
  <c r="H178" i="1"/>
  <c r="G739" i="1"/>
  <c r="H739" i="1"/>
  <c r="G740" i="1"/>
  <c r="H740" i="1"/>
  <c r="G741" i="1"/>
  <c r="H741" i="1"/>
  <c r="G677" i="1"/>
  <c r="H677" i="1"/>
  <c r="G373" i="1"/>
  <c r="H373" i="1"/>
  <c r="G678" i="1"/>
  <c r="H678" i="1"/>
  <c r="G440" i="1"/>
  <c r="H440" i="1"/>
  <c r="G679" i="1"/>
  <c r="H679" i="1"/>
  <c r="G439" i="1"/>
  <c r="H439" i="1"/>
  <c r="G359" i="1"/>
  <c r="H359" i="1"/>
  <c r="G475" i="1"/>
  <c r="H475" i="1"/>
  <c r="G742" i="1"/>
  <c r="H742" i="1"/>
  <c r="G680" i="1"/>
  <c r="H680" i="1"/>
  <c r="G681" i="1"/>
  <c r="H681" i="1"/>
  <c r="G363" i="1"/>
  <c r="H363" i="1"/>
  <c r="G365" i="1"/>
  <c r="H365" i="1"/>
  <c r="G682" i="1"/>
  <c r="H682" i="1"/>
  <c r="G282" i="1"/>
  <c r="H282" i="1"/>
  <c r="G683" i="1"/>
  <c r="H683" i="1"/>
  <c r="G684" i="1"/>
  <c r="H684" i="1"/>
  <c r="G685" i="1"/>
  <c r="H685" i="1"/>
  <c r="G163" i="1"/>
  <c r="H163" i="1"/>
  <c r="G686" i="1"/>
  <c r="H686" i="1"/>
  <c r="G164" i="1"/>
  <c r="H164" i="1"/>
  <c r="G687" i="1"/>
  <c r="H687" i="1"/>
  <c r="G926" i="1"/>
  <c r="H926" i="1"/>
  <c r="G364" i="1"/>
  <c r="H364" i="1"/>
  <c r="G366" i="1"/>
  <c r="H366" i="1"/>
  <c r="G688" i="1"/>
  <c r="H688" i="1"/>
  <c r="G689" i="1"/>
  <c r="H689" i="1"/>
  <c r="G690" i="1"/>
  <c r="H690" i="1"/>
  <c r="G691" i="1"/>
  <c r="H691" i="1"/>
  <c r="G692" i="1"/>
  <c r="H692" i="1"/>
  <c r="G693" i="1"/>
  <c r="H693" i="1"/>
  <c r="G694" i="1"/>
  <c r="H694" i="1"/>
  <c r="G695" i="1"/>
  <c r="H695" i="1"/>
  <c r="G696" i="1"/>
  <c r="H696" i="1"/>
  <c r="G821" i="1"/>
  <c r="H821" i="1"/>
  <c r="G306" i="1"/>
  <c r="H306" i="1"/>
  <c r="G575" i="1"/>
  <c r="H575" i="1"/>
  <c r="G186" i="1"/>
  <c r="H186" i="1"/>
  <c r="G187" i="1"/>
  <c r="H187" i="1"/>
  <c r="G857" i="1"/>
  <c r="H857" i="1"/>
  <c r="G200" i="1"/>
  <c r="H200" i="1"/>
  <c r="G192" i="1"/>
  <c r="H192" i="1"/>
  <c r="G349" i="1"/>
  <c r="H349" i="1"/>
  <c r="G190" i="1"/>
  <c r="H190" i="1"/>
  <c r="G515" i="1"/>
  <c r="H515" i="1"/>
  <c r="G215" i="1"/>
  <c r="H215" i="1"/>
  <c r="G446" i="1"/>
  <c r="H446" i="1"/>
  <c r="G14" i="1"/>
  <c r="H14" i="1"/>
  <c r="G825" i="1"/>
  <c r="H825" i="1"/>
  <c r="G197" i="1"/>
  <c r="H197" i="1"/>
  <c r="G199" i="1"/>
  <c r="H199" i="1"/>
  <c r="G29" i="1"/>
  <c r="H29" i="1"/>
  <c r="G241" i="1"/>
  <c r="H241" i="1"/>
  <c r="G457" i="1"/>
  <c r="H457" i="1"/>
  <c r="G286" i="1"/>
  <c r="H286" i="1"/>
  <c r="G479" i="1"/>
  <c r="H479" i="1"/>
  <c r="G580" i="1"/>
  <c r="H580" i="1"/>
  <c r="G211" i="1"/>
  <c r="H211" i="1"/>
  <c r="G307" i="1"/>
  <c r="H307" i="1"/>
  <c r="G545" i="1"/>
  <c r="H545" i="1"/>
  <c r="G806" i="1"/>
  <c r="H806" i="1"/>
  <c r="G209" i="1"/>
  <c r="H209" i="1"/>
  <c r="G207" i="1"/>
  <c r="H207" i="1"/>
  <c r="G210" i="1"/>
  <c r="H210" i="1"/>
  <c r="G196" i="1"/>
  <c r="H196" i="1"/>
  <c r="G548" i="1"/>
  <c r="H548" i="1"/>
  <c r="G481" i="1"/>
  <c r="H481" i="1"/>
  <c r="G592" i="1"/>
  <c r="H592" i="1"/>
  <c r="G448" i="1"/>
  <c r="H448" i="1"/>
  <c r="G226" i="1"/>
  <c r="H226" i="1"/>
  <c r="G584" i="1"/>
  <c r="H584" i="1"/>
  <c r="G602" i="1"/>
  <c r="H602" i="1"/>
  <c r="G290" i="1"/>
  <c r="H290" i="1"/>
  <c r="G483" i="1"/>
  <c r="H483" i="1"/>
  <c r="G220" i="1"/>
  <c r="H220" i="1"/>
  <c r="G550" i="1"/>
  <c r="H550" i="1"/>
  <c r="G591" i="1"/>
  <c r="H591" i="1"/>
  <c r="G862" i="1"/>
  <c r="H862" i="1"/>
  <c r="G288" i="1"/>
  <c r="H288" i="1"/>
  <c r="G235" i="1"/>
  <c r="H235" i="1"/>
  <c r="G182" i="1"/>
  <c r="H182" i="1"/>
  <c r="G477" i="1"/>
  <c r="H477" i="1"/>
  <c r="G497" i="1"/>
  <c r="H497" i="1"/>
  <c r="G488" i="1"/>
  <c r="H488" i="1"/>
  <c r="G316" i="1"/>
  <c r="H316" i="1"/>
  <c r="G939" i="1"/>
  <c r="H939" i="1"/>
  <c r="G936" i="1"/>
  <c r="H936" i="1"/>
  <c r="G931" i="1"/>
  <c r="H931" i="1"/>
  <c r="G937" i="1"/>
  <c r="H937" i="1"/>
  <c r="G375" i="1"/>
  <c r="H375" i="1"/>
  <c r="G38" i="1"/>
  <c r="H38" i="1"/>
  <c r="G314" i="1"/>
  <c r="H314" i="1"/>
  <c r="G315" i="1"/>
  <c r="H315" i="1"/>
  <c r="G34" i="1"/>
  <c r="H34" i="1"/>
  <c r="G858" i="1"/>
  <c r="H858" i="1"/>
  <c r="G860" i="1"/>
  <c r="H860" i="1"/>
  <c r="G912" i="1"/>
  <c r="H912" i="1"/>
  <c r="G436" i="1"/>
  <c r="H436" i="1"/>
  <c r="G746" i="1"/>
  <c r="H746" i="1"/>
  <c r="G934" i="1"/>
  <c r="H934" i="1"/>
  <c r="G653" i="1"/>
  <c r="H653" i="1"/>
  <c r="G932" i="1"/>
  <c r="H932" i="1"/>
  <c r="G21" i="1"/>
  <c r="H21" i="1"/>
  <c r="G942" i="1"/>
  <c r="H942" i="1"/>
  <c r="G655" i="1"/>
  <c r="H655" i="1"/>
  <c r="G807" i="1"/>
  <c r="H807" i="1"/>
  <c r="G805" i="1"/>
  <c r="H805" i="1"/>
  <c r="G313" i="1"/>
  <c r="H313" i="1"/>
  <c r="G340" i="1"/>
  <c r="H340" i="1"/>
  <c r="G338" i="1"/>
  <c r="H338" i="1"/>
  <c r="G342" i="1"/>
  <c r="H342" i="1"/>
  <c r="G343" i="1"/>
  <c r="H343" i="1"/>
  <c r="G312" i="1"/>
  <c r="H312" i="1"/>
  <c r="G31" i="1"/>
  <c r="H31" i="1"/>
  <c r="G339" i="1"/>
  <c r="H339" i="1"/>
  <c r="G819" i="1"/>
  <c r="H819" i="1"/>
  <c r="G37" i="1"/>
  <c r="H37" i="1"/>
  <c r="G437" i="1"/>
  <c r="H437" i="1"/>
  <c r="G928" i="1"/>
  <c r="H928" i="1"/>
  <c r="G672" i="1"/>
  <c r="H672" i="1"/>
  <c r="G863" i="1"/>
  <c r="H863" i="1"/>
  <c r="G19" i="1"/>
  <c r="H19" i="1"/>
  <c r="G22" i="1"/>
  <c r="H22" i="1"/>
  <c r="G16" i="1"/>
  <c r="H16" i="1"/>
  <c r="G28" i="1"/>
  <c r="H28" i="1"/>
  <c r="G17" i="1"/>
  <c r="H17" i="1"/>
  <c r="G508" i="1"/>
  <c r="H508" i="1"/>
  <c r="G643" i="1"/>
  <c r="H643" i="1"/>
  <c r="G865" i="1"/>
  <c r="H865" i="1"/>
  <c r="G276" i="1"/>
  <c r="H276" i="1"/>
  <c r="G238" i="1"/>
  <c r="H238" i="1"/>
  <c r="G360" i="1"/>
  <c r="H360" i="1"/>
  <c r="G273" i="1"/>
  <c r="H273" i="1"/>
  <c r="G264" i="1"/>
  <c r="H264" i="1"/>
  <c r="G637" i="1"/>
  <c r="H637" i="1"/>
  <c r="G638" i="1"/>
  <c r="H638" i="1"/>
  <c r="G600" i="1"/>
  <c r="H600" i="1"/>
  <c r="G594" i="1"/>
  <c r="H594" i="1"/>
  <c r="G634" i="1"/>
  <c r="H634" i="1"/>
  <c r="G623" i="1"/>
  <c r="H623" i="1"/>
  <c r="G641" i="1"/>
  <c r="H641" i="1"/>
  <c r="G636" i="1"/>
  <c r="H636" i="1"/>
  <c r="G593" i="1"/>
  <c r="H593" i="1"/>
  <c r="G613" i="1"/>
  <c r="H613" i="1"/>
  <c r="G614" i="1"/>
  <c r="H614" i="1"/>
  <c r="G619" i="1"/>
  <c r="H619" i="1"/>
  <c r="G583" i="1"/>
  <c r="H583" i="1"/>
  <c r="G639" i="1"/>
  <c r="H639" i="1"/>
  <c r="G609" i="1"/>
  <c r="H609" i="1"/>
  <c r="G633" i="1"/>
  <c r="H633" i="1"/>
  <c r="G630" i="1"/>
  <c r="H630" i="1"/>
  <c r="G628" i="1"/>
  <c r="H628" i="1"/>
  <c r="G627" i="1"/>
  <c r="H627" i="1"/>
  <c r="G622" i="1"/>
  <c r="H622" i="1"/>
  <c r="G635" i="1"/>
  <c r="H635" i="1"/>
  <c r="G212" i="1"/>
  <c r="H212" i="1"/>
  <c r="G813" i="1"/>
  <c r="H813" i="1"/>
  <c r="G179" i="1"/>
  <c r="H179" i="1"/>
  <c r="G443" i="1"/>
  <c r="H443" i="1"/>
  <c r="G300" i="1"/>
  <c r="H300" i="1"/>
  <c r="G336" i="1"/>
  <c r="H336" i="1"/>
  <c r="G341" i="1"/>
  <c r="H341" i="1"/>
  <c r="G784" i="1"/>
  <c r="H784" i="1"/>
  <c r="G774" i="1"/>
  <c r="H774" i="1"/>
  <c r="G781" i="1"/>
  <c r="H781" i="1"/>
  <c r="G925" i="1"/>
  <c r="H925" i="1"/>
  <c r="G924" i="1"/>
  <c r="H924" i="1"/>
  <c r="G921" i="1"/>
  <c r="H921" i="1"/>
  <c r="G919" i="1"/>
  <c r="H919" i="1"/>
  <c r="G888" i="1"/>
  <c r="H888" i="1"/>
  <c r="G787" i="1"/>
  <c r="H787" i="1"/>
  <c r="G773" i="1"/>
  <c r="H773" i="1"/>
  <c r="G670" i="1"/>
  <c r="H670" i="1"/>
  <c r="G311" i="1"/>
  <c r="H311" i="1"/>
  <c r="G789" i="1"/>
  <c r="H789" i="1"/>
  <c r="G337" i="1"/>
  <c r="H337" i="1"/>
  <c r="G786" i="1"/>
  <c r="H786" i="1"/>
  <c r="G777" i="1"/>
  <c r="H777" i="1"/>
  <c r="G788" i="1"/>
  <c r="H788" i="1"/>
  <c r="G782" i="1"/>
  <c r="H782" i="1"/>
  <c r="G778" i="1"/>
  <c r="H778" i="1"/>
  <c r="G780" i="1"/>
  <c r="H780" i="1"/>
  <c r="G776" i="1"/>
  <c r="H776" i="1"/>
  <c r="G779" i="1"/>
  <c r="H779" i="1"/>
  <c r="G785" i="1"/>
  <c r="H785" i="1"/>
  <c r="G783" i="1"/>
  <c r="H783" i="1"/>
  <c r="G441" i="1"/>
  <c r="H441" i="1"/>
  <c r="G845" i="1"/>
  <c r="H845" i="1"/>
  <c r="G503" i="1"/>
  <c r="H503" i="1"/>
  <c r="G891" i="1"/>
  <c r="H891" i="1"/>
  <c r="G486" i="1"/>
  <c r="H486" i="1"/>
  <c r="G850" i="1"/>
  <c r="H850" i="1"/>
  <c r="H456" i="1"/>
  <c r="G456" i="1"/>
  <c r="E456" i="1"/>
  <c r="E183" i="1"/>
  <c r="E511" i="1"/>
  <c r="E745" i="1"/>
  <c r="E184" i="1"/>
  <c r="E760" i="1"/>
  <c r="E42" i="1"/>
  <c r="E512" i="1"/>
  <c r="E345" i="1"/>
  <c r="E388" i="1"/>
  <c r="E191" i="1"/>
  <c r="E193" i="1"/>
  <c r="E822" i="1"/>
  <c r="E761" i="1"/>
  <c r="E195" i="1"/>
  <c r="E758" i="1"/>
  <c r="E757" i="1"/>
  <c r="E577" i="1"/>
  <c r="E13" i="1"/>
  <c r="E198" i="1"/>
  <c r="E835" i="1"/>
  <c r="E429" i="1"/>
  <c r="E430" i="1"/>
  <c r="E513" i="1"/>
  <c r="E478" i="1"/>
  <c r="E514" i="1"/>
  <c r="E201" i="1"/>
  <c r="E764" i="1"/>
  <c r="E202" i="1"/>
  <c r="E815" i="1"/>
  <c r="E823" i="1"/>
  <c r="E544" i="1"/>
  <c r="E547" i="1"/>
  <c r="E43" i="1"/>
  <c r="E284" i="1"/>
  <c r="E46" i="1"/>
  <c r="E826" i="1"/>
  <c r="E44" i="1"/>
  <c r="E302" i="1"/>
  <c r="E216" i="1"/>
  <c r="E482" i="1"/>
  <c r="E218" i="1"/>
  <c r="E49" i="1"/>
  <c r="E219" i="1"/>
  <c r="E303" i="1"/>
  <c r="E664" i="1"/>
  <c r="E855" i="1"/>
  <c r="E346" i="1"/>
  <c r="E287" i="1"/>
  <c r="E836" i="1"/>
  <c r="E45" i="1"/>
  <c r="E304" i="1"/>
  <c r="E549" i="1"/>
  <c r="E658" i="1"/>
  <c r="E289" i="1"/>
  <c r="E222" i="1"/>
  <c r="E551" i="1"/>
  <c r="E665" i="1"/>
  <c r="E225" i="1"/>
  <c r="E809" i="1"/>
  <c r="E228" i="1"/>
  <c r="E417" i="1"/>
  <c r="E318" i="1"/>
  <c r="E56" i="1"/>
  <c r="E564" i="1"/>
  <c r="E581" i="1"/>
  <c r="E554" i="1"/>
  <c r="E869" i="1"/>
  <c r="E50" i="1"/>
  <c r="E585" i="1"/>
  <c r="E557" i="1"/>
  <c r="E449" i="1"/>
  <c r="E233" i="1"/>
  <c r="E867" i="1"/>
  <c r="E560" i="1"/>
  <c r="E868" i="1"/>
  <c r="E469" i="1"/>
  <c r="E829" i="1"/>
  <c r="E588" i="1"/>
  <c r="E377" i="1"/>
  <c r="E582" i="1"/>
  <c r="E870" i="1"/>
  <c r="E810" i="1"/>
  <c r="E875" i="1"/>
  <c r="E666" i="1"/>
  <c r="E700" i="1"/>
  <c r="E659" i="1"/>
  <c r="E587" i="1"/>
  <c r="E487" i="1"/>
  <c r="E52" i="1"/>
  <c r="E167" i="1"/>
  <c r="E489" i="1"/>
  <c r="E305" i="1"/>
  <c r="E589" i="1"/>
  <c r="E53" i="1"/>
  <c r="E596" i="1"/>
  <c r="E579" i="1"/>
  <c r="E420" i="1"/>
  <c r="E59" i="1"/>
  <c r="E844" i="1"/>
  <c r="E452" i="1"/>
  <c r="E702" i="1"/>
  <c r="E598" i="1"/>
  <c r="E599" i="1"/>
  <c r="E463" i="1"/>
  <c r="E464" i="1"/>
  <c r="E64" i="1"/>
  <c r="E491" i="1"/>
  <c r="E590" i="1"/>
  <c r="E765" i="1"/>
  <c r="E879" i="1"/>
  <c r="E247" i="1"/>
  <c r="E406" i="1"/>
  <c r="E67" i="1"/>
  <c r="E292" i="1"/>
  <c r="E250" i="1"/>
  <c r="E347" i="1"/>
  <c r="E369" i="1"/>
  <c r="E883" i="1"/>
  <c r="E74" i="1"/>
  <c r="E348" i="1"/>
  <c r="E604" i="1"/>
  <c r="E257" i="1"/>
  <c r="E461" i="1"/>
  <c r="E75" i="1"/>
  <c r="E294" i="1"/>
  <c r="E608" i="1"/>
  <c r="E466" i="1"/>
  <c r="E467" i="1"/>
  <c r="E319" i="1"/>
  <c r="E76" i="1"/>
  <c r="E586" i="1"/>
  <c r="E78" i="1"/>
  <c r="E320" i="1"/>
  <c r="E258" i="1"/>
  <c r="E259" i="1"/>
  <c r="E889" i="1"/>
  <c r="E407" i="1"/>
  <c r="E705" i="1"/>
  <c r="E409" i="1"/>
  <c r="E410" i="1"/>
  <c r="E82" i="1"/>
  <c r="E601" i="1"/>
  <c r="E708" i="1"/>
  <c r="E431" i="1"/>
  <c r="E660" i="1"/>
  <c r="E91" i="1"/>
  <c r="E93" i="1"/>
  <c r="E94" i="1"/>
  <c r="E432" i="1"/>
  <c r="E104" i="1"/>
  <c r="E105" i="1"/>
  <c r="E837" i="1"/>
  <c r="E839" i="1"/>
  <c r="E371" i="1"/>
  <c r="E101" i="1"/>
  <c r="E818" i="1"/>
  <c r="E265" i="1"/>
  <c r="E838" i="1"/>
  <c r="E299" i="1"/>
  <c r="E412" i="1"/>
  <c r="E712" i="1"/>
  <c r="E321" i="1"/>
  <c r="E423" i="1"/>
  <c r="E616" i="1"/>
  <c r="E611" i="1"/>
  <c r="E322" i="1"/>
  <c r="E170" i="1"/>
  <c r="E767" i="1"/>
  <c r="E433" i="1"/>
  <c r="E172" i="1"/>
  <c r="E618" i="1"/>
  <c r="E916" i="1"/>
  <c r="E268" i="1"/>
  <c r="E414" i="1"/>
  <c r="E816" i="1"/>
  <c r="E119" i="1"/>
  <c r="E424" i="1"/>
  <c r="E621" i="1"/>
  <c r="E504" i="1"/>
  <c r="E505" i="1"/>
  <c r="E124" i="1"/>
  <c r="E719" i="1"/>
  <c r="E831" i="1"/>
  <c r="E922" i="1"/>
  <c r="E907" i="1"/>
  <c r="E624" i="1"/>
  <c r="E177" i="1"/>
  <c r="E654" i="1"/>
  <c r="E626" i="1"/>
  <c r="E722" i="1"/>
  <c r="E909" i="1"/>
  <c r="E914" i="1"/>
  <c r="E141" i="1"/>
  <c r="E915" i="1"/>
  <c r="E144" i="1"/>
  <c r="E145" i="1"/>
  <c r="E146" i="1"/>
  <c r="E727" i="1"/>
  <c r="E148" i="1"/>
  <c r="E154" i="1"/>
  <c r="E923" i="1"/>
  <c r="E159" i="1"/>
  <c r="E640" i="1"/>
  <c r="E642" i="1"/>
  <c r="E181" i="1"/>
  <c r="E405" i="1"/>
  <c r="E698" i="1"/>
  <c r="E576" i="1"/>
  <c r="E840" i="1"/>
  <c r="E18" i="1"/>
  <c r="E185" i="1"/>
  <c r="E189" i="1"/>
  <c r="E188" i="1"/>
  <c r="E543" i="1"/>
  <c r="E20" i="1"/>
  <c r="E386" i="1"/>
  <c r="E562" i="1"/>
  <c r="E387" i="1"/>
  <c r="E194" i="1"/>
  <c r="E204" i="1"/>
  <c r="E578" i="1"/>
  <c r="E824" i="1"/>
  <c r="E389" i="1"/>
  <c r="E542" i="1"/>
  <c r="E841" i="1"/>
  <c r="E762" i="1"/>
  <c r="E24" i="1"/>
  <c r="E859" i="1"/>
  <c r="E285" i="1"/>
  <c r="E804" i="1"/>
  <c r="E40" i="1"/>
  <c r="E459" i="1"/>
  <c r="E26" i="1"/>
  <c r="E546" i="1"/>
  <c r="E390" i="1"/>
  <c r="E391" i="1"/>
  <c r="E206" i="1"/>
  <c r="E447" i="1"/>
  <c r="E392" i="1"/>
  <c r="E747" i="1"/>
  <c r="E208" i="1"/>
  <c r="E224" i="1"/>
  <c r="E203" i="1"/>
  <c r="E393" i="1"/>
  <c r="E827" i="1"/>
  <c r="E30" i="1"/>
  <c r="E27" i="1"/>
  <c r="E308" i="1"/>
  <c r="E480" i="1"/>
  <c r="E213" i="1"/>
  <c r="E842" i="1"/>
  <c r="E217" i="1"/>
  <c r="E661" i="1"/>
  <c r="E861" i="1"/>
  <c r="E566" i="1"/>
  <c r="E460" i="1"/>
  <c r="E597" i="1"/>
  <c r="E205" i="1"/>
  <c r="E309" i="1"/>
  <c r="E229" i="1"/>
  <c r="E553" i="1"/>
  <c r="E214" i="1"/>
  <c r="E35" i="1"/>
  <c r="E843" i="1"/>
  <c r="E221" i="1"/>
  <c r="E323" i="1"/>
  <c r="E223" i="1"/>
  <c r="E941" i="1"/>
  <c r="E864" i="1"/>
  <c r="E568" i="1"/>
  <c r="E929" i="1"/>
  <c r="E394" i="1"/>
  <c r="E378" i="1"/>
  <c r="E484" i="1"/>
  <c r="E753" i="1"/>
  <c r="E559" i="1"/>
  <c r="E33" i="1"/>
  <c r="E395" i="1"/>
  <c r="E645" i="1"/>
  <c r="E552" i="1"/>
  <c r="E47" i="1"/>
  <c r="E396" i="1"/>
  <c r="E310" i="1"/>
  <c r="E755" i="1"/>
  <c r="E227" i="1"/>
  <c r="E236" i="1"/>
  <c r="E368" i="1"/>
  <c r="E418" i="1"/>
  <c r="E485" i="1"/>
  <c r="E48" i="1"/>
  <c r="E565" i="1"/>
  <c r="E930" i="1"/>
  <c r="E555" i="1"/>
  <c r="E230" i="1"/>
  <c r="E358" i="1"/>
  <c r="E232" i="1"/>
  <c r="E397" i="1"/>
  <c r="E570" i="1"/>
  <c r="E556" i="1"/>
  <c r="E558" i="1"/>
  <c r="E866" i="1"/>
  <c r="E350" i="1"/>
  <c r="E561" i="1"/>
  <c r="E878" i="1"/>
  <c r="E231" i="1"/>
  <c r="E23" i="1"/>
  <c r="E828" i="1"/>
  <c r="E830" i="1"/>
  <c r="E563" i="1"/>
  <c r="E51" i="1"/>
  <c r="E573" i="1"/>
  <c r="E567" i="1"/>
  <c r="E462" i="1"/>
  <c r="E886" i="1"/>
  <c r="E572" i="1"/>
  <c r="E877" i="1"/>
  <c r="E62" i="1"/>
  <c r="E237" i="1"/>
  <c r="E297" i="1"/>
  <c r="E873" i="1"/>
  <c r="E239" i="1"/>
  <c r="E240" i="1"/>
  <c r="E754" i="1"/>
  <c r="E450" i="1"/>
  <c r="E876" i="1"/>
  <c r="E65" i="1"/>
  <c r="E791" i="1"/>
  <c r="E817" i="1"/>
  <c r="E871" i="1"/>
  <c r="E54" i="1"/>
  <c r="E595" i="1"/>
  <c r="E517" i="1"/>
  <c r="E419" i="1"/>
  <c r="E242" i="1"/>
  <c r="E243" i="1"/>
  <c r="E569" i="1"/>
  <c r="E244" i="1"/>
  <c r="E57" i="1"/>
  <c r="E646" i="1"/>
  <c r="E884" i="1"/>
  <c r="E872" i="1"/>
  <c r="E792" i="1"/>
  <c r="E398" i="1"/>
  <c r="E58" i="1"/>
  <c r="E874" i="1"/>
  <c r="E329" i="1"/>
  <c r="E495" i="1"/>
  <c r="E768" i="1"/>
  <c r="E245" i="1"/>
  <c r="E61" i="1"/>
  <c r="E571" i="1"/>
  <c r="E234" i="1"/>
  <c r="E246" i="1"/>
  <c r="E518" i="1"/>
  <c r="E252" i="1"/>
  <c r="E519" i="1"/>
  <c r="E520" i="1"/>
  <c r="E63" i="1"/>
  <c r="E291" i="1"/>
  <c r="E327" i="1"/>
  <c r="E69" i="1"/>
  <c r="E793" i="1"/>
  <c r="E490" i="1"/>
  <c r="E66" i="1"/>
  <c r="E521" i="1"/>
  <c r="E522" i="1"/>
  <c r="E324" i="1"/>
  <c r="E523" i="1"/>
  <c r="E524" i="1"/>
  <c r="E525" i="1"/>
  <c r="E526" i="1"/>
  <c r="E379" i="1"/>
  <c r="E516" i="1"/>
  <c r="E248" i="1"/>
  <c r="E769" i="1"/>
  <c r="E880" i="1"/>
  <c r="E527" i="1"/>
  <c r="E811" i="1"/>
  <c r="E249" i="1"/>
  <c r="E399" i="1"/>
  <c r="E400" i="1"/>
  <c r="E492" i="1"/>
  <c r="E251" i="1"/>
  <c r="E253" i="1"/>
  <c r="E168" i="1"/>
  <c r="E60" i="1"/>
  <c r="E293" i="1"/>
  <c r="E325" i="1"/>
  <c r="E703" i="1"/>
  <c r="E493" i="1"/>
  <c r="E770" i="1"/>
  <c r="E662" i="1"/>
  <c r="E494" i="1"/>
  <c r="E465" i="1"/>
  <c r="E71" i="1"/>
  <c r="E882" i="1"/>
  <c r="E794" i="1"/>
  <c r="E72" i="1"/>
  <c r="E528" i="1"/>
  <c r="E254" i="1"/>
  <c r="E846" i="1"/>
  <c r="E36" i="1"/>
  <c r="E55" i="1"/>
  <c r="E169" i="1"/>
  <c r="E99" i="1"/>
  <c r="E725" i="1"/>
  <c r="E103" i="1"/>
  <c r="E326" i="1"/>
  <c r="E496" i="1"/>
  <c r="E881" i="1"/>
  <c r="E380" i="1"/>
  <c r="E351" i="1"/>
  <c r="E255" i="1"/>
  <c r="E885" i="1"/>
  <c r="E73" i="1"/>
  <c r="E795" i="1"/>
  <c r="E112" i="1"/>
  <c r="E498" i="1"/>
  <c r="E603" i="1"/>
  <c r="E79" i="1"/>
  <c r="E470" i="1"/>
  <c r="E256" i="1"/>
  <c r="E851" i="1"/>
  <c r="E906" i="1"/>
  <c r="E605" i="1"/>
  <c r="E77" i="1"/>
  <c r="E295" i="1"/>
  <c r="E296" i="1"/>
  <c r="E357" i="1"/>
  <c r="E606" i="1"/>
  <c r="E896" i="1"/>
  <c r="E381" i="1"/>
  <c r="E887" i="1"/>
  <c r="E328" i="1"/>
  <c r="E92" i="1"/>
  <c r="E68" i="1"/>
  <c r="E260" i="1"/>
  <c r="E706" i="1"/>
  <c r="E261" i="1"/>
  <c r="E408" i="1"/>
  <c r="E110" i="1"/>
  <c r="E499" i="1"/>
  <c r="E80" i="1"/>
  <c r="E535" i="1"/>
  <c r="E798" i="1"/>
  <c r="E171" i="1"/>
  <c r="E411" i="1"/>
  <c r="E451" i="1"/>
  <c r="E401" i="1"/>
  <c r="E81" i="1"/>
  <c r="E536" i="1"/>
  <c r="E471" i="1"/>
  <c r="E649" i="1"/>
  <c r="E382" i="1"/>
  <c r="E83" i="1"/>
  <c r="E853" i="1"/>
  <c r="E84" i="1"/>
  <c r="E331" i="1"/>
  <c r="E607" i="1"/>
  <c r="E472" i="1"/>
  <c r="E717" i="1"/>
  <c r="E771" i="1"/>
  <c r="E707" i="1"/>
  <c r="E895" i="1"/>
  <c r="E892" i="1"/>
  <c r="E651" i="1"/>
  <c r="E421" i="1"/>
  <c r="E534" i="1"/>
  <c r="E330" i="1"/>
  <c r="E262" i="1"/>
  <c r="E85" i="1"/>
  <c r="E894" i="1"/>
  <c r="E86" i="1"/>
  <c r="E796" i="1"/>
  <c r="E539" i="1"/>
  <c r="E87" i="1"/>
  <c r="E701" i="1"/>
  <c r="E263" i="1"/>
  <c r="E70" i="1"/>
  <c r="E96" i="1"/>
  <c r="E89" i="1"/>
  <c r="E32" i="1"/>
  <c r="E893" i="1"/>
  <c r="E900" i="1"/>
  <c r="E890" i="1"/>
  <c r="E95" i="1"/>
  <c r="E812" i="1"/>
  <c r="E88" i="1"/>
  <c r="E97" i="1"/>
  <c r="E372" i="1"/>
  <c r="E935" i="1"/>
  <c r="E370" i="1"/>
  <c r="E610" i="1"/>
  <c r="E832" i="1"/>
  <c r="E90" i="1"/>
  <c r="E652" i="1"/>
  <c r="E905" i="1"/>
  <c r="E298" i="1"/>
  <c r="E797" i="1"/>
  <c r="E98" i="1"/>
  <c r="E898" i="1"/>
  <c r="E667" i="1"/>
  <c r="E847" i="1"/>
  <c r="E500" i="1"/>
  <c r="E897" i="1"/>
  <c r="E501" i="1"/>
  <c r="E332" i="1"/>
  <c r="E913" i="1"/>
  <c r="E473" i="1"/>
  <c r="E100" i="1"/>
  <c r="E710" i="1"/>
  <c r="E848" i="1"/>
  <c r="E933" i="1"/>
  <c r="E458" i="1"/>
  <c r="E402" i="1"/>
  <c r="E102" i="1"/>
  <c r="E726" i="1"/>
  <c r="E704" i="1"/>
  <c r="E699" i="1"/>
  <c r="E127" i="1"/>
  <c r="E106" i="1"/>
  <c r="E413" i="1"/>
  <c r="E709" i="1"/>
  <c r="E629" i="1"/>
  <c r="E333" i="1"/>
  <c r="E671" i="1"/>
  <c r="E107" i="1"/>
  <c r="E540" i="1"/>
  <c r="E612" i="1"/>
  <c r="E711" i="1"/>
  <c r="E620" i="1"/>
  <c r="E108" i="1"/>
  <c r="E334" i="1"/>
  <c r="E772" i="1"/>
  <c r="E356" i="1"/>
  <c r="E763" i="1"/>
  <c r="E266" i="1"/>
  <c r="E713" i="1"/>
  <c r="E109" i="1"/>
  <c r="E899" i="1"/>
  <c r="E668" i="1"/>
  <c r="E173" i="1"/>
  <c r="E116" i="1"/>
  <c r="E111" i="1"/>
  <c r="E669" i="1"/>
  <c r="E615" i="1"/>
  <c r="E425" i="1"/>
  <c r="E474" i="1"/>
  <c r="E352" i="1"/>
  <c r="E435" i="1"/>
  <c r="E383" i="1"/>
  <c r="E403" i="1"/>
  <c r="E714" i="1"/>
  <c r="E904" i="1"/>
  <c r="E175" i="1"/>
  <c r="E901" i="1"/>
  <c r="E715" i="1"/>
  <c r="E113" i="1"/>
  <c r="E902" i="1"/>
  <c r="E126" i="1"/>
  <c r="E267" i="1"/>
  <c r="E114" i="1"/>
  <c r="E617" i="1"/>
  <c r="E502" i="1"/>
  <c r="E903" i="1"/>
  <c r="E738" i="1"/>
  <c r="E716" i="1"/>
  <c r="E775" i="1"/>
  <c r="E115" i="1"/>
  <c r="E117" i="1"/>
  <c r="E415" i="1"/>
  <c r="E718" i="1"/>
  <c r="E120" i="1"/>
  <c r="E720" i="1"/>
  <c r="E118" i="1"/>
  <c r="E723" i="1"/>
  <c r="E426" i="1"/>
  <c r="E269" i="1"/>
  <c r="E529" i="1"/>
  <c r="E121" i="1"/>
  <c r="E122" i="1"/>
  <c r="E123" i="1"/>
  <c r="E721" i="1"/>
  <c r="E799" i="1"/>
  <c r="E802" i="1"/>
  <c r="E920" i="1"/>
  <c r="E136" i="1"/>
  <c r="E125" i="1"/>
  <c r="E279" i="1"/>
  <c r="E749" i="1"/>
  <c r="E750" i="1"/>
  <c r="E751" i="1"/>
  <c r="E538" i="1"/>
  <c r="E270" i="1"/>
  <c r="E271" i="1"/>
  <c r="E128" i="1"/>
  <c r="E133" i="1"/>
  <c r="E272" i="1"/>
  <c r="E129" i="1"/>
  <c r="E908" i="1"/>
  <c r="E274" i="1"/>
  <c r="E506" i="1"/>
  <c r="E130" i="1"/>
  <c r="E131" i="1"/>
  <c r="E165" i="1"/>
  <c r="E530" i="1"/>
  <c r="E531" i="1"/>
  <c r="E132" i="1"/>
  <c r="E275" i="1"/>
  <c r="E625" i="1"/>
  <c r="E910" i="1"/>
  <c r="E25" i="1"/>
  <c r="E134" i="1"/>
  <c r="E174" i="1"/>
  <c r="E353" i="1"/>
  <c r="E918" i="1"/>
  <c r="E135" i="1"/>
  <c r="E911" i="1"/>
  <c r="E137" i="1"/>
  <c r="E384" i="1"/>
  <c r="E138" i="1"/>
  <c r="E532" i="1"/>
  <c r="E724" i="1"/>
  <c r="E631" i="1"/>
  <c r="E139" i="1"/>
  <c r="E444" i="1"/>
  <c r="E938" i="1"/>
  <c r="E140" i="1"/>
  <c r="E142" i="1"/>
  <c r="E143" i="1"/>
  <c r="E632" i="1"/>
  <c r="E156" i="1"/>
  <c r="E277" i="1"/>
  <c r="E354" i="1"/>
  <c r="E800" i="1"/>
  <c r="E161" i="1"/>
  <c r="E507" i="1"/>
  <c r="E147" i="1"/>
  <c r="E728" i="1"/>
  <c r="E149" i="1"/>
  <c r="E852" i="1"/>
  <c r="E729" i="1"/>
  <c r="E453" i="1"/>
  <c r="E150" i="1"/>
  <c r="E676" i="1"/>
  <c r="E151" i="1"/>
  <c r="E152" i="1"/>
  <c r="E158" i="1"/>
  <c r="E849" i="1"/>
  <c r="E278" i="1"/>
  <c r="E153" i="1"/>
  <c r="E362" i="1"/>
  <c r="E917" i="1"/>
  <c r="E537" i="1"/>
  <c r="E335" i="1"/>
  <c r="E155" i="1"/>
  <c r="E454" i="1"/>
  <c r="E731" i="1"/>
  <c r="E732" i="1"/>
  <c r="E733" i="1"/>
  <c r="E176" i="1"/>
  <c r="E355" i="1"/>
  <c r="E673" i="1"/>
  <c r="E280" i="1"/>
  <c r="E734" i="1"/>
  <c r="E427" i="1"/>
  <c r="E735" i="1"/>
  <c r="E674" i="1"/>
  <c r="E509" i="1"/>
  <c r="E833" i="1"/>
  <c r="E533" i="1"/>
  <c r="E281" i="1"/>
  <c r="E743" i="1"/>
  <c r="E647" i="1"/>
  <c r="E157" i="1"/>
  <c r="E361" i="1"/>
  <c r="E730" i="1"/>
  <c r="E736" i="1"/>
  <c r="E737" i="1"/>
  <c r="E656" i="1"/>
  <c r="E442" i="1"/>
  <c r="E675" i="1"/>
  <c r="E160" i="1"/>
  <c r="E162" i="1"/>
  <c r="E178" i="1"/>
  <c r="E739" i="1"/>
  <c r="E740" i="1"/>
  <c r="E741" i="1"/>
  <c r="E677" i="1"/>
  <c r="E373" i="1"/>
  <c r="E678" i="1"/>
  <c r="E440" i="1"/>
  <c r="E679" i="1"/>
  <c r="E439" i="1"/>
  <c r="E359" i="1"/>
  <c r="E475" i="1"/>
  <c r="E742" i="1"/>
  <c r="E680" i="1"/>
  <c r="E681" i="1"/>
  <c r="E363" i="1"/>
  <c r="E365" i="1"/>
  <c r="E682" i="1"/>
  <c r="E282" i="1"/>
  <c r="E683" i="1"/>
  <c r="E684" i="1"/>
  <c r="E685" i="1"/>
  <c r="E163" i="1"/>
  <c r="E686" i="1"/>
  <c r="E164" i="1"/>
  <c r="E687" i="1"/>
  <c r="E926" i="1"/>
  <c r="E364" i="1"/>
  <c r="E366" i="1"/>
  <c r="E688" i="1"/>
  <c r="E689" i="1"/>
  <c r="E690" i="1"/>
  <c r="E691" i="1"/>
  <c r="E692" i="1"/>
  <c r="E693" i="1"/>
  <c r="E694" i="1"/>
  <c r="E695" i="1"/>
  <c r="E696" i="1"/>
  <c r="E821" i="1"/>
  <c r="E306" i="1"/>
  <c r="E575" i="1"/>
  <c r="E186" i="1"/>
  <c r="E187" i="1"/>
  <c r="E857" i="1"/>
  <c r="E200" i="1"/>
  <c r="E192" i="1"/>
  <c r="E349" i="1"/>
  <c r="E190" i="1"/>
  <c r="E515" i="1"/>
  <c r="E215" i="1"/>
  <c r="E446" i="1"/>
  <c r="E14" i="1"/>
  <c r="E825" i="1"/>
  <c r="E197" i="1"/>
  <c r="E199" i="1"/>
  <c r="E29" i="1"/>
  <c r="E241" i="1"/>
  <c r="E457" i="1"/>
  <c r="E286" i="1"/>
  <c r="E479" i="1"/>
  <c r="E580" i="1"/>
  <c r="E211" i="1"/>
  <c r="E307" i="1"/>
  <c r="E545" i="1"/>
  <c r="E806" i="1"/>
  <c r="E209" i="1"/>
  <c r="E207" i="1"/>
  <c r="E210" i="1"/>
  <c r="E196" i="1"/>
  <c r="E548" i="1"/>
  <c r="E481" i="1"/>
  <c r="E592" i="1"/>
  <c r="E448" i="1"/>
  <c r="E226" i="1"/>
  <c r="E584" i="1"/>
  <c r="E602" i="1"/>
  <c r="E290" i="1"/>
  <c r="E483" i="1"/>
  <c r="E220" i="1"/>
  <c r="E550" i="1"/>
  <c r="E591" i="1"/>
  <c r="E862" i="1"/>
  <c r="E288" i="1"/>
  <c r="E235" i="1"/>
  <c r="E182" i="1"/>
  <c r="E477" i="1"/>
  <c r="E497" i="1"/>
  <c r="E488" i="1"/>
  <c r="E316" i="1"/>
  <c r="E939" i="1"/>
  <c r="E936" i="1"/>
  <c r="E931" i="1"/>
  <c r="E937" i="1"/>
  <c r="E375" i="1"/>
  <c r="E38" i="1"/>
  <c r="E314" i="1"/>
  <c r="E315" i="1"/>
  <c r="E34" i="1"/>
  <c r="E858" i="1"/>
  <c r="E860" i="1"/>
  <c r="E912" i="1"/>
  <c r="E436" i="1"/>
  <c r="E746" i="1"/>
  <c r="E934" i="1"/>
  <c r="E653" i="1"/>
  <c r="E932" i="1"/>
  <c r="E21" i="1"/>
  <c r="E942" i="1"/>
  <c r="E655" i="1"/>
  <c r="E807" i="1"/>
  <c r="E805" i="1"/>
  <c r="E313" i="1"/>
  <c r="E340" i="1"/>
  <c r="E338" i="1"/>
  <c r="E342" i="1"/>
  <c r="E343" i="1"/>
  <c r="E312" i="1"/>
  <c r="E31" i="1"/>
  <c r="E339" i="1"/>
  <c r="E819" i="1"/>
  <c r="E37" i="1"/>
  <c r="E437" i="1"/>
  <c r="E928" i="1"/>
  <c r="E672" i="1"/>
  <c r="E863" i="1"/>
  <c r="E19" i="1"/>
  <c r="E22" i="1"/>
  <c r="E16" i="1"/>
  <c r="E28" i="1"/>
  <c r="E17" i="1"/>
  <c r="E508" i="1"/>
  <c r="E643" i="1"/>
  <c r="E865" i="1"/>
  <c r="E276" i="1"/>
  <c r="E238" i="1"/>
  <c r="E360" i="1"/>
  <c r="E273" i="1"/>
  <c r="E264" i="1"/>
  <c r="E637" i="1"/>
  <c r="E638" i="1"/>
  <c r="E600" i="1"/>
  <c r="E594" i="1"/>
  <c r="E634" i="1"/>
  <c r="E623" i="1"/>
  <c r="E641" i="1"/>
  <c r="E636" i="1"/>
  <c r="E593" i="1"/>
  <c r="E613" i="1"/>
  <c r="E614" i="1"/>
  <c r="E619" i="1"/>
  <c r="E583" i="1"/>
  <c r="E639" i="1"/>
  <c r="E609" i="1"/>
  <c r="E633" i="1"/>
  <c r="E630" i="1"/>
  <c r="E628" i="1"/>
  <c r="E627" i="1"/>
  <c r="E622" i="1"/>
  <c r="E635" i="1"/>
  <c r="E212" i="1"/>
  <c r="E813" i="1"/>
  <c r="E179" i="1"/>
  <c r="E443" i="1"/>
  <c r="E300" i="1"/>
  <c r="E336" i="1"/>
  <c r="E341" i="1"/>
  <c r="E784" i="1"/>
  <c r="E774" i="1"/>
  <c r="E781" i="1"/>
  <c r="E925" i="1"/>
  <c r="E924" i="1"/>
  <c r="E921" i="1"/>
  <c r="E919" i="1"/>
  <c r="E888" i="1"/>
  <c r="E787" i="1"/>
  <c r="E773" i="1"/>
  <c r="E670" i="1"/>
  <c r="E311" i="1"/>
  <c r="E789" i="1"/>
  <c r="E337" i="1"/>
  <c r="E786" i="1"/>
  <c r="E777" i="1"/>
  <c r="E788" i="1"/>
  <c r="E782" i="1"/>
  <c r="E778" i="1"/>
  <c r="E780" i="1"/>
  <c r="E776" i="1"/>
  <c r="E779" i="1"/>
  <c r="E785" i="1"/>
  <c r="E783" i="1"/>
  <c r="E441" i="1"/>
  <c r="E845" i="1"/>
  <c r="E503" i="1"/>
  <c r="E891" i="1"/>
  <c r="E486" i="1"/>
  <c r="E850" i="1"/>
  <c r="B182" i="1" l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8" i="1" s="1"/>
  <c r="B369" i="1" s="1"/>
  <c r="B370" i="1" s="1"/>
  <c r="B371" i="1" s="1"/>
  <c r="B372" i="1" s="1"/>
  <c r="B373" i="1" s="1"/>
  <c r="B375" i="1" s="1"/>
  <c r="B377" i="1" s="1"/>
  <c r="B378" i="1" s="1"/>
  <c r="B379" i="1" s="1"/>
  <c r="B380" i="1" s="1"/>
  <c r="B381" i="1" s="1"/>
  <c r="B382" i="1" s="1"/>
  <c r="B383" i="1" s="1"/>
  <c r="B384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7" i="1" s="1"/>
  <c r="B418" i="1" s="1"/>
  <c r="B419" i="1" s="1"/>
  <c r="B420" i="1" s="1"/>
  <c r="B421" i="1" s="1"/>
  <c r="B423" i="1" s="1"/>
  <c r="B424" i="1" s="1"/>
  <c r="B425" i="1" s="1"/>
  <c r="B426" i="1" s="1"/>
  <c r="B427" i="1" s="1"/>
  <c r="B429" i="1" s="1"/>
  <c r="B430" i="1" s="1"/>
  <c r="B431" i="1" s="1"/>
  <c r="B432" i="1" s="1"/>
  <c r="B433" i="1" s="1"/>
  <c r="B435" i="1" s="1"/>
  <c r="B436" i="1" s="1"/>
  <c r="B437" i="1" s="1"/>
  <c r="B439" i="1" s="1"/>
  <c r="B440" i="1" s="1"/>
  <c r="B441" i="1" s="1"/>
  <c r="B442" i="1" s="1"/>
  <c r="B443" i="1" s="1"/>
  <c r="B444" i="1" s="1"/>
  <c r="B446" i="1" s="1"/>
  <c r="B447" i="1" s="1"/>
  <c r="B448" i="1" s="1"/>
  <c r="B449" i="1" s="1"/>
  <c r="B450" i="1" s="1"/>
  <c r="B451" i="1" s="1"/>
  <c r="B452" i="1" s="1"/>
  <c r="B453" i="1" s="1"/>
  <c r="B454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9" i="1" s="1"/>
  <c r="B470" i="1" s="1"/>
  <c r="B471" i="1" s="1"/>
  <c r="B472" i="1" s="1"/>
  <c r="B473" i="1" s="1"/>
  <c r="B474" i="1" s="1"/>
  <c r="B475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5" i="1" s="1"/>
  <c r="B646" i="1" s="1"/>
  <c r="B647" i="1" s="1"/>
  <c r="B649" i="1" s="1"/>
  <c r="B651" i="1" s="1"/>
  <c r="B652" i="1" s="1"/>
  <c r="B653" i="1" s="1"/>
  <c r="B654" i="1" s="1"/>
  <c r="B655" i="1" s="1"/>
  <c r="B656" i="1" s="1"/>
  <c r="B658" i="1" s="1"/>
  <c r="B659" i="1" s="1"/>
  <c r="B660" i="1" s="1"/>
  <c r="B661" i="1" s="1"/>
  <c r="B662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5" i="1" s="1"/>
  <c r="B746" i="1" s="1"/>
  <c r="B747" i="1" s="1"/>
  <c r="B749" i="1" s="1"/>
  <c r="B750" i="1" s="1"/>
  <c r="B751" i="1" s="1"/>
  <c r="B753" i="1" s="1"/>
  <c r="B754" i="1" s="1"/>
  <c r="B755" i="1" s="1"/>
  <c r="B757" i="1" s="1"/>
  <c r="B758" i="1" s="1"/>
  <c r="B760" i="1" s="1"/>
  <c r="B761" i="1" s="1"/>
  <c r="B762" i="1" s="1"/>
  <c r="B763" i="1" s="1"/>
  <c r="B764" i="1" s="1"/>
  <c r="B765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2" i="1" s="1"/>
  <c r="B804" i="1" s="1"/>
  <c r="B805" i="1" s="1"/>
  <c r="B806" i="1" s="1"/>
  <c r="B807" i="1" s="1"/>
  <c r="B809" i="1" s="1"/>
  <c r="B810" i="1" s="1"/>
  <c r="B811" i="1" s="1"/>
  <c r="B812" i="1" s="1"/>
  <c r="B813" i="1" s="1"/>
  <c r="B815" i="1" s="1"/>
  <c r="B816" i="1" s="1"/>
  <c r="B817" i="1" s="1"/>
  <c r="B818" i="1" s="1"/>
  <c r="B819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5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1" i="1" s="1"/>
  <c r="B942" i="1" s="1"/>
  <c r="B13" i="1"/>
  <c r="B14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0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</calcChain>
</file>

<file path=xl/sharedStrings.xml><?xml version="1.0" encoding="utf-8"?>
<sst xmlns="http://schemas.openxmlformats.org/spreadsheetml/2006/main" count="2715" uniqueCount="991">
  <si>
    <t>Наименование МТР</t>
  </si>
  <si>
    <t>Ед.изм.</t>
  </si>
  <si>
    <t>Плита дробящая подвижная 4845011016</t>
  </si>
  <si>
    <t>Водоприемник 3715365683</t>
  </si>
  <si>
    <t>Блок С2000-БИ  индикации</t>
  </si>
  <si>
    <t>Стрелочный перевод Р-33 правый (1/4, 750 мм.)</t>
  </si>
  <si>
    <t>Расходомер D262 3716620582</t>
  </si>
  <si>
    <t>Колпачок заточной баллистический d=9 мм</t>
  </si>
  <si>
    <t>Насос 45104111101790 (0402.648.609) ТНВД BOSCH</t>
  </si>
  <si>
    <t>Контроллер С2000-КДЛ двухпроводной линии связи</t>
  </si>
  <si>
    <t>Набор ДД-3700 специального инструмента для разборк</t>
  </si>
  <si>
    <t>Станция смазочная 41-12-0 ГОСТ 3564-84 (СН-5М-41-1</t>
  </si>
  <si>
    <t>Поршень-ударник ПП63В.006</t>
  </si>
  <si>
    <t>Редуктор(383.01.00.050)  подачи</t>
  </si>
  <si>
    <t>Кислота соляная  ХЧ</t>
  </si>
  <si>
    <t>Колпачок 797-5100-09 полубаллистический заточной ,</t>
  </si>
  <si>
    <t>Поршень ударник ПТ48А-060</t>
  </si>
  <si>
    <t>Солидол жировой</t>
  </si>
  <si>
    <t>Солидол синтетический</t>
  </si>
  <si>
    <t>Подшипник 2556М</t>
  </si>
  <si>
    <t>Батарея герметичная 3-KCSL-10</t>
  </si>
  <si>
    <t>Цилиндр ПТ48А-060</t>
  </si>
  <si>
    <t>Мешок 55*105см полипропиленовый</t>
  </si>
  <si>
    <t>Масло  Phillips 66, Torque Fluid SAE 30, CAT TO-4</t>
  </si>
  <si>
    <t>Масло моторное Роснефть Maximum Diesel 10W-40 API</t>
  </si>
  <si>
    <t>Блок С2000-СП1 сигнально пусковой</t>
  </si>
  <si>
    <t>Манометр электрич. УД-801/1 0-15 кгс/см.кв.</t>
  </si>
  <si>
    <t>Пульт С2000-М контроля управления охранно-пожарный</t>
  </si>
  <si>
    <t>Пневмоцилиндр Б384.01.03.100</t>
  </si>
  <si>
    <t>Колпачек 797-5000-13 баллистической заточной с тве</t>
  </si>
  <si>
    <t>Переходник 383.01.107-01</t>
  </si>
  <si>
    <t>Флокулянт Магнафлок-5250</t>
  </si>
  <si>
    <t>Калий азотнокислый Ч</t>
  </si>
  <si>
    <t>Копи-картридж WC 5016/5020</t>
  </si>
  <si>
    <t>Картридж Xerox WC 5016/5020/B(106R01277)</t>
  </si>
  <si>
    <t>Механизм 15-1771010 перекл.делителя передач в сб.</t>
  </si>
  <si>
    <t>Золотник 31.047.013.016</t>
  </si>
  <si>
    <t>Распылитель 906.1112110</t>
  </si>
  <si>
    <t>Кислота сульфаминовая Ч</t>
  </si>
  <si>
    <t>Диск колесный 20,5*25 НС16</t>
  </si>
  <si>
    <t>Фитинг 1А24FLB24 Eaton</t>
  </si>
  <si>
    <t>Гранбукса ПТ-48.16</t>
  </si>
  <si>
    <t>Метран-100-ДД-1422-02-МП1-t10-025-10кПа10-42-БВН-0</t>
  </si>
  <si>
    <t>Головка ПТ48А.005</t>
  </si>
  <si>
    <t>Фильтр 53-11-1017010-10 очистки масла</t>
  </si>
  <si>
    <t>Патрон ПТ48А.030</t>
  </si>
  <si>
    <t>Фитинг 1А32FL32  Eaton</t>
  </si>
  <si>
    <t>Тиристор  Т 171-250-18</t>
  </si>
  <si>
    <t>Электрод УОНИ-13/45 диаметр 3 мм.</t>
  </si>
  <si>
    <t>Ножницы НК85 кабельные (85 мм)</t>
  </si>
  <si>
    <t>Ковш ППН3А.15.010</t>
  </si>
  <si>
    <t>Коробка 400*300*170 мм  картонная</t>
  </si>
  <si>
    <t>Вал 14.1701100 вторичный в сб.</t>
  </si>
  <si>
    <t>Фитинг 1АT20FL20  Eaton</t>
  </si>
  <si>
    <t>Тонер-картридж (006R01182) Xerox</t>
  </si>
  <si>
    <t>Планетарный редуктор RR-105-Д-14,39</t>
  </si>
  <si>
    <t>Штырь ППН-3.01.138</t>
  </si>
  <si>
    <t>Подшипник 0502224400</t>
  </si>
  <si>
    <t>Картридж XEROX WCP</t>
  </si>
  <si>
    <t>Тиристор  Т 143-500-16  (Т 500-16)</t>
  </si>
  <si>
    <t>Ствол ПТ-48.090</t>
  </si>
  <si>
    <t>Элемент фильтрующий 3741-1109080 очистки воздуха</t>
  </si>
  <si>
    <t>втулка 383.01.402</t>
  </si>
  <si>
    <t>Анализатор качества молока "Лактан 1-4" мини</t>
  </si>
  <si>
    <t>Отвод ПЭ 100 SDR-11 250мм 90гр</t>
  </si>
  <si>
    <t>Камера 6520-3519500-30 тормозная тип 30/24</t>
  </si>
  <si>
    <t>Тонер HP LJP2035/2055 (AQC) 1 кг/кан. (T-HP-LJP203</t>
  </si>
  <si>
    <t>Подшипник 3613</t>
  </si>
  <si>
    <t>Картридж Xerox WorkCentre 423 (113R00634)</t>
  </si>
  <si>
    <t>Лампа галогеновая Н4 24V 75/70</t>
  </si>
  <si>
    <t>Шестерня 5320-2402064-10 ведомая коническая и веду</t>
  </si>
  <si>
    <t>Подшипник 7613А</t>
  </si>
  <si>
    <t>Копи-картридж XEROX WC M118/118 (013R00589)</t>
  </si>
  <si>
    <t>Футеровка корпуса насоса ПРВП 63/22,5 передняя</t>
  </si>
  <si>
    <t>Гайка поворотная ПТ29.46</t>
  </si>
  <si>
    <t>Лампа рудничная 3,75/1+0,5</t>
  </si>
  <si>
    <t>Тонер HP LJ 1200</t>
  </si>
  <si>
    <t>Реле РЗД-3М2 защиты двигателя</t>
  </si>
  <si>
    <t>Преобразователь для магнита ПН-500-100А</t>
  </si>
  <si>
    <t>Кремния двуокись</t>
  </si>
  <si>
    <t>Подшипник 7610</t>
  </si>
  <si>
    <t>Автомасленка МА-04</t>
  </si>
  <si>
    <t>Подшипник 7517А</t>
  </si>
  <si>
    <t>Лампа галогеновая Н4 12V 60/55</t>
  </si>
  <si>
    <t>Элемент фильтрующий И-434 (ПР М-7405) 7405-1017040</t>
  </si>
  <si>
    <t>Лампа галогеновая Н3-24-100</t>
  </si>
  <si>
    <t>Тиристор  Т 153-800-12-60</t>
  </si>
  <si>
    <t>Манжета ШР 21-253</t>
  </si>
  <si>
    <t>Подшипник 0515322100</t>
  </si>
  <si>
    <t>Подшипник 7815А</t>
  </si>
  <si>
    <t>Вольтметр лабораторный Д 5082\Д50152</t>
  </si>
  <si>
    <t>Накладка 53212-3501105 фрикционная</t>
  </si>
  <si>
    <t>Карбюратор К151Е-1107010</t>
  </si>
  <si>
    <t>Пневмораспределитель В64-34А-03 (127В, 50Гц)</t>
  </si>
  <si>
    <t>Фитинг 1АT20FLB20 Eaton</t>
  </si>
  <si>
    <t>Подшипник 7515</t>
  </si>
  <si>
    <t>Радиатор 701.13.01.000-1 водяной</t>
  </si>
  <si>
    <t>Подшипник 7215 (30215) пз-15</t>
  </si>
  <si>
    <t>Подшипник 32413</t>
  </si>
  <si>
    <t>подшипник 70-32318 КМ (NU 318)</t>
  </si>
  <si>
    <t>Блок ПР112-3722000 предохранителей</t>
  </si>
  <si>
    <t>Дежа подкатная БМД-140</t>
  </si>
  <si>
    <t>Футеровка корпуса насоса ПРВП 63/22,5 задняя</t>
  </si>
  <si>
    <t>Набивка сальниковая графитированная (АСП) d=16мм.</t>
  </si>
  <si>
    <t>Подшипник 7526 М пз-9</t>
  </si>
  <si>
    <t>Подшипник 414</t>
  </si>
  <si>
    <t>Клин верхний левый 4845000019</t>
  </si>
  <si>
    <t>Клин верхний правый 4845000018</t>
  </si>
  <si>
    <t>Барабан тормозной 5511 (5 отверстий)</t>
  </si>
  <si>
    <t>Измеритель двухканальный 2ТРМО - Н.У</t>
  </si>
  <si>
    <t>Подшипник 226</t>
  </si>
  <si>
    <t>Колпачек 797-5000-13 сферический заточной с твердо</t>
  </si>
  <si>
    <t>Датчик реле РОС 301</t>
  </si>
  <si>
    <t>Суппорт 3115290100</t>
  </si>
  <si>
    <t>Фильтры обеззоленные синяя лента d=15см</t>
  </si>
  <si>
    <t>Крестовина 5320-2205025-01 в сб.</t>
  </si>
  <si>
    <t>Подножка ППН-3 01 070</t>
  </si>
  <si>
    <t>Цепь ПР-38.1-12700 (5.09.01.33)</t>
  </si>
  <si>
    <t>Аккумулятор NiCd 14.4В, 1,5Ач, для DeWALT (блистер</t>
  </si>
  <si>
    <t>Провод ПНСП 1.2</t>
  </si>
  <si>
    <t>Трансформатор авто TDGC 3K, 12A</t>
  </si>
  <si>
    <t>Сателлит 6520-2506054 межосевого дифференциала со</t>
  </si>
  <si>
    <t>Угломер с нониусом 5УМ тип 1 (от 0 до 180°)</t>
  </si>
  <si>
    <t>Подшипник 46212 Л (7212) пз -3</t>
  </si>
  <si>
    <t>Грязесъемник 100.02.00.044-01</t>
  </si>
  <si>
    <t>Насадка МОД2М 03.00020 Д внутренний 25</t>
  </si>
  <si>
    <t>Ремень 1320 комплект 1-8,5*8*1320 1307170-00740</t>
  </si>
  <si>
    <t>Вал шлицевый ПМ5.05.21</t>
  </si>
  <si>
    <t>Подшипник 30211</t>
  </si>
  <si>
    <t>Клин нижний левый 4845000022</t>
  </si>
  <si>
    <t>Клин нижний правый 4845000021</t>
  </si>
  <si>
    <t>Пленкоэлектрокартон ПЭК 0,27</t>
  </si>
  <si>
    <t>Патрубок 54115-1203010-40 приемный</t>
  </si>
  <si>
    <t>Подшипник 3514 Н (22214)</t>
  </si>
  <si>
    <t>Цилиндр 6430-1602510 подпедальный</t>
  </si>
  <si>
    <t>Втулка под фланец ПЭ-100 SDR 17 d-50</t>
  </si>
  <si>
    <t>Корпус коробки клапана ПТ48.017</t>
  </si>
  <si>
    <t>Крышка клапана ПТ36М.019</t>
  </si>
  <si>
    <t>Втулка контактная 5.06.211.000</t>
  </si>
  <si>
    <t>Цилиндр для ареометра 700 мл</t>
  </si>
  <si>
    <t>Шланг резиновый напорный PAVE 2.0/2.5 Mpa  Внутр.</t>
  </si>
  <si>
    <t>Цилиндр для ареометров h-335</t>
  </si>
  <si>
    <t>Ступка фарф.№7</t>
  </si>
  <si>
    <t>Вал 5336-3444050-11 нижний в сборе</t>
  </si>
  <si>
    <t>Подшипник 2007118А</t>
  </si>
  <si>
    <t>Манжета 2-60*40-6</t>
  </si>
  <si>
    <t>Масло моторное Газпромнефть Super 10W-40 API SG/CD</t>
  </si>
  <si>
    <t>Ремень поликлиновой 1610М12</t>
  </si>
  <si>
    <t>Пружина 5336-5001730-01 передняя</t>
  </si>
  <si>
    <t>Мембрана 30-3519350 торм. камеры</t>
  </si>
  <si>
    <t>Рычаг 64226-3502136 регулировочный правый</t>
  </si>
  <si>
    <t>Масло Chevron Havoline 2 Cycle Engine Oil TC-W-3</t>
  </si>
  <si>
    <t>Лист 53А-2902016 рессоры передней №2 (чашка вниз)</t>
  </si>
  <si>
    <t>Лист 53А-2902015 рессоры передней №1 L=1225мм (чаш</t>
  </si>
  <si>
    <t>Модуль В-510-02 сменный</t>
  </si>
  <si>
    <t>Слив-перелив</t>
  </si>
  <si>
    <t>Провод ПВ-1 4,0</t>
  </si>
  <si>
    <t>Втулка 55111-2918074 башмака (бронза)</t>
  </si>
  <si>
    <t>Полиакриламид</t>
  </si>
  <si>
    <t>Костыль ПП54В.036</t>
  </si>
  <si>
    <t>Модуль В-510-03 сменный</t>
  </si>
  <si>
    <t>Гильза 31 047.013.043</t>
  </si>
  <si>
    <t>Стакан фарф.№8,2000мл</t>
  </si>
  <si>
    <t>Манжета 1.2-160х190-3-1</t>
  </si>
  <si>
    <t>Тройник ПЭ 100 SDR-11 90мм</t>
  </si>
  <si>
    <t>Лак для пола</t>
  </si>
  <si>
    <t>Подшипник 80213</t>
  </si>
  <si>
    <t>Подшипник 62303</t>
  </si>
  <si>
    <t>Втулка под фланец ПЭ-100 SDR 17 d-180</t>
  </si>
  <si>
    <t>Диск 31605-1601090 сцепления</t>
  </si>
  <si>
    <t>Дюбель распорный 6х40 полипропиленовый</t>
  </si>
  <si>
    <t>Масло Phillips 66, Injex 2 Cycle</t>
  </si>
  <si>
    <t>Барабан 3151-3501070 тормозной</t>
  </si>
  <si>
    <t>Подшипник 12204 Л (NF 204)</t>
  </si>
  <si>
    <t>Лампа автомобильная А-24-21+5-1</t>
  </si>
  <si>
    <t>Муфта ПТ48.128А</t>
  </si>
  <si>
    <t>Цилиндр мерный с носиком 1-250-2 ХС</t>
  </si>
  <si>
    <t>Реагент HYDROCHEM 170</t>
  </si>
  <si>
    <t>Сателлит 53212-2403054 дифференциала</t>
  </si>
  <si>
    <t>Морилка</t>
  </si>
  <si>
    <t>Подшипник 126 (6026)</t>
  </si>
  <si>
    <t>Амперметр Э 365-1 400 А</t>
  </si>
  <si>
    <t>Амперметр Э 365-1 100 А</t>
  </si>
  <si>
    <t>Уплотнитель 53205-1109250 ВФ</t>
  </si>
  <si>
    <t>Ремень 2кл.1-8,5х8-1250 740-1307170-10 Камаз</t>
  </si>
  <si>
    <t>Кислота серная   аккумуляторная</t>
  </si>
  <si>
    <t>Лампа автомобильная А-24-1</t>
  </si>
  <si>
    <t>Лампа автомобильная Н3 12-100</t>
  </si>
  <si>
    <t>Подшипник 42305 E (NJ 305 ECP)</t>
  </si>
  <si>
    <t>Подушка 3151-1001100 крепления ДВС</t>
  </si>
  <si>
    <t>Извещатель ИП-101-1А пожарный тепловой максимальны</t>
  </si>
  <si>
    <t>Подшипник 36207 АЕЗ (7207) пз-23</t>
  </si>
  <si>
    <t>Манжета 1.2-90х130</t>
  </si>
  <si>
    <t>Лампа автомобильная А-24-55+50</t>
  </si>
  <si>
    <t>Выключатель автоматический АП 50Б-2МТ-10IH 25А</t>
  </si>
  <si>
    <t>Шестерня 14-1701055 четвертой передачи</t>
  </si>
  <si>
    <t>Катушка 042 N7551</t>
  </si>
  <si>
    <t>Ремкомплект ТНВД (17 позиций)</t>
  </si>
  <si>
    <t>Рычаг 64221-3501135 регулировочный левый</t>
  </si>
  <si>
    <t>Рычаг 64221-3501136 тормоза регулировочный задний</t>
  </si>
  <si>
    <t>Манжета 1.2-100х130</t>
  </si>
  <si>
    <t>Переключатель П-53 света ножной</t>
  </si>
  <si>
    <t>Накладка 7555-3501190 тормозная</t>
  </si>
  <si>
    <t>Выключатель автоматический АП 50Б-2МТ 25 А</t>
  </si>
  <si>
    <t>Выключатель ВК12Б-3710600 сигнала тормож.ВК12Б(ВК1</t>
  </si>
  <si>
    <t>Подшипник 301</t>
  </si>
  <si>
    <t>Подшипник 302АК</t>
  </si>
  <si>
    <t>Труба буровая ALU AWJ4 8393081281</t>
  </si>
  <si>
    <t>Бумага фильтр. рулонная ФС</t>
  </si>
  <si>
    <t>Рукав SEMPERIT-SM-40-гибкий для подачи штукатурки</t>
  </si>
  <si>
    <t>Подшипник 346330 задний гост 832-78</t>
  </si>
  <si>
    <t>Бумага Крафт формата 840 мм (70, 78 г/м2) для изго</t>
  </si>
  <si>
    <t>Хвостовик 90516156 BBC 120 R32</t>
  </si>
  <si>
    <t>Пневмораспределитель ПТ48А.010</t>
  </si>
  <si>
    <t>Элемент 3716210500 фильтра</t>
  </si>
  <si>
    <t>Секция кривая 31.205.016.250</t>
  </si>
  <si>
    <t>Картридж CE343A HP 651A голубой</t>
  </si>
  <si>
    <t>Штанга 7324-4712С-20 M/F, T38-Round, R39-T38, L=12</t>
  </si>
  <si>
    <t>Клапан КЭТ-16</t>
  </si>
  <si>
    <t>Картридж CE341A HP 651A голубой</t>
  </si>
  <si>
    <t>Влагомаслоотделитель  288-31А</t>
  </si>
  <si>
    <t>Набор запчастей, D 262 3715313890</t>
  </si>
  <si>
    <t>Диск ЛР.1856.01.010.40 передний</t>
  </si>
  <si>
    <t>Подшипник 92220Л2</t>
  </si>
  <si>
    <t>Крейцкопф к 4ВМ10-120/9 Н-466-2</t>
  </si>
  <si>
    <t>Бумага для Xerox, А0+, рулон {плотность 75 г/м2, 9</t>
  </si>
  <si>
    <t>Колпачок 797-5100-10 полубаллистический заточной,</t>
  </si>
  <si>
    <t>Штанга буровая круглая ШБК32-1550-R32-R32 ст.28ХГН</t>
  </si>
  <si>
    <t>Трансформатор ОСМ-1,6 380/36</t>
  </si>
  <si>
    <t>Цепь ПМ 5.04.20</t>
  </si>
  <si>
    <t>Отвод в ППУ изоляции d=219 мм  в оцинкованной обол</t>
  </si>
  <si>
    <t>Труба п/э электропровод. П2ЭС-12 d=25</t>
  </si>
  <si>
    <t>Пружина 4824400006</t>
  </si>
  <si>
    <t>Труба внешняя BQ L1500 мм 000Q00BC24357</t>
  </si>
  <si>
    <t>Принт-картридж Phaser 3120 109R</t>
  </si>
  <si>
    <t>Шток 288-4а-0-1а-01</t>
  </si>
  <si>
    <t>Шток 288-4а-0-1</t>
  </si>
  <si>
    <t>Втулка 3716 0009 00</t>
  </si>
  <si>
    <t>Промдиск ОФ83-3740</t>
  </si>
  <si>
    <t>Шток 288-4а-0-1а</t>
  </si>
  <si>
    <t>Костыль для Р-33 (14х14х130)</t>
  </si>
  <si>
    <t>Цепь  3716542500</t>
  </si>
  <si>
    <t>Направляющая 3716044300</t>
  </si>
  <si>
    <t>Подшипник  0502500500</t>
  </si>
  <si>
    <t>Шток д-60 71-1-1-1</t>
  </si>
  <si>
    <t>Труба 3760004831 внешняя колонк. бур. снаряда BО,</t>
  </si>
  <si>
    <t>Штанга НКР100МПА-0-1000</t>
  </si>
  <si>
    <t>Клапан запорный сальниковый 15нж65п Ду40 РУ 16</t>
  </si>
  <si>
    <t>Сигнализатор уровня РСУ-1Р-2</t>
  </si>
  <si>
    <t>Цепь  3716542300</t>
  </si>
  <si>
    <t>Втулка 3716 0010 00</t>
  </si>
  <si>
    <t>Кольцо резиновое  5112311096</t>
  </si>
  <si>
    <t>Провод АШП в разделке к СГГ-5М</t>
  </si>
  <si>
    <t>Картридж СЕ323А НР пурпурный</t>
  </si>
  <si>
    <t>Клин футеровочный черт. 162-0-35</t>
  </si>
  <si>
    <t>Подшипник 1000944</t>
  </si>
  <si>
    <t>Переходник AWJX42 3862669400</t>
  </si>
  <si>
    <t>Клапан 16ч42р Ду-150 (с сеткой)</t>
  </si>
  <si>
    <t>Переходник Б384.01.02.015</t>
  </si>
  <si>
    <t>Картридж HP CB541A синий</t>
  </si>
  <si>
    <t>Направляющая 3716242400</t>
  </si>
  <si>
    <t>Штанга 151104006 ЛПС - 3у  L-500мм</t>
  </si>
  <si>
    <t>Шток Б384.01.02.402</t>
  </si>
  <si>
    <t>Отвод ПЭ 100 SDR-11 280мм 90гр</t>
  </si>
  <si>
    <t>Втулка Б383.01.405</t>
  </si>
  <si>
    <t>Труба электропроводящая из п/э П2ЭС-12 д=50мм</t>
  </si>
  <si>
    <t>Автомат пуска двигателя АПД25-3 МТ-У3 0,63-1 А</t>
  </si>
  <si>
    <t>Картридж струйный черный  HP 70 для фотопечати 130</t>
  </si>
  <si>
    <t>Муфта концевая 3КВТп-10-35/50 (сечение кабеля 35-5</t>
  </si>
  <si>
    <t>Маслоочиститель ц.б. 236-1028010</t>
  </si>
  <si>
    <t>Крышка 1523421 cover</t>
  </si>
  <si>
    <t>Измеритель KEW 6050</t>
  </si>
  <si>
    <t>Сетка тканая нерж.1,0х0,32 мм ГОСТ 3826-82</t>
  </si>
  <si>
    <t>Тонер-картридж 106R01413 Xerox WC 5222</t>
  </si>
  <si>
    <t>Болт 3715872900</t>
  </si>
  <si>
    <t>Маслосниматель в сборе Н254-2Е</t>
  </si>
  <si>
    <t>Манжета 160х190х15 мм</t>
  </si>
  <si>
    <t>Барабан 64221-3502070 тормозной</t>
  </si>
  <si>
    <t>Поршень 288-4А</t>
  </si>
  <si>
    <t>Клапан запорный сальниковый 15нж65п Ду50 РУ 16</t>
  </si>
  <si>
    <t>Сетка тканая латунная № 045 ГОСТ 6613-86</t>
  </si>
  <si>
    <t>Смеситель 31.205.005.050</t>
  </si>
  <si>
    <t>Уплотнение 3716593400</t>
  </si>
  <si>
    <t>Провод РПШ 14х1,5</t>
  </si>
  <si>
    <t>Магазин емкости Р 5025</t>
  </si>
  <si>
    <t>Барабан 3205-3501070 тормозной передний</t>
  </si>
  <si>
    <t>Изолятор ШС-10Д</t>
  </si>
  <si>
    <t>Крылатка ПТ48</t>
  </si>
  <si>
    <t>Лопата штыковая</t>
  </si>
  <si>
    <t>Боек ПТ48-4</t>
  </si>
  <si>
    <t>Труба в сборе 291-7-4</t>
  </si>
  <si>
    <t>Картридж HP №10 C4844A(C4844A)</t>
  </si>
  <si>
    <t>Бумага HP быстросохнущая глянцевая фото 190 гр/м2</t>
  </si>
  <si>
    <t>Реле РКМ-Д комбинированное</t>
  </si>
  <si>
    <t>Пила 200*2*60Т*30 круглая плоская</t>
  </si>
  <si>
    <t>Реле времени ВЛ-68 (220 в, 50 Гц) 0,1-100 сек.</t>
  </si>
  <si>
    <t>Кольцо (050-060) 31.205.016.007</t>
  </si>
  <si>
    <t>Переходник 3760006012 BO "релитовый"  TUFF</t>
  </si>
  <si>
    <t>Стекло жидкое</t>
  </si>
  <si>
    <t>Чистящая кассета для стриммера HP Ultrium Universa</t>
  </si>
  <si>
    <t>Распылитель форсунки BOSCH 0433171904</t>
  </si>
  <si>
    <t>Картридж HP №82 DsgJ 500/800 желтый С4913А</t>
  </si>
  <si>
    <t>Картридж Xerox WorkCentre 5222 (101R00434)</t>
  </si>
  <si>
    <t>Клин крепления подвижной плиты 1049002014</t>
  </si>
  <si>
    <t>Выключатель автоматический  ВА 51-25 10А</t>
  </si>
  <si>
    <t>Картридж HP №82 DsgJ 500/800 голубой С4911А</t>
  </si>
  <si>
    <t>Выключатель ВА 51-35 25А автоматический</t>
  </si>
  <si>
    <t>Распылитель 273-1112110-30</t>
  </si>
  <si>
    <t>Винт поворотный ПТ36.31Б</t>
  </si>
  <si>
    <t>Пружина ДЭ-41А</t>
  </si>
  <si>
    <t>Выключатель автоматический ВА 57 Ф35-340010 25А</t>
  </si>
  <si>
    <t>Муфта 3760006172 BO-U приводная</t>
  </si>
  <si>
    <t>Хомут Б384.01.02.300</t>
  </si>
  <si>
    <t>Сетка тканая латунная № 0125 ГОСТ 6613-86</t>
  </si>
  <si>
    <t>Насос  JYB-1 220В/Calpeda шестеренный</t>
  </si>
  <si>
    <t>Ящик силовой - ЯРВ-250   в комплекте с предохранит</t>
  </si>
  <si>
    <t>Подшипник 29910 С17 (15ВПЗ), 29910С17 шкворня ЗИЛ-</t>
  </si>
  <si>
    <t>Фасонный элемент ФЭ 20*20*110*20*20</t>
  </si>
  <si>
    <t>Реле времени ВЛ-64 1м-10м 220В</t>
  </si>
  <si>
    <t>Синхронизатор 154-1701151 четвертой и пятой переда</t>
  </si>
  <si>
    <t>Подшипник 0264102300 (33213) внутренний BPW</t>
  </si>
  <si>
    <t>Патч-корд KRAULER  patchcord  U/UTP  cat.5e  26AWG</t>
  </si>
  <si>
    <t>Бон TE-BOS-SKM 20050 20*50см сорбирующий погружной</t>
  </si>
  <si>
    <t>Втулка коробки клапана ПТ48.018</t>
  </si>
  <si>
    <t>Шланг 000060-9030210600</t>
  </si>
  <si>
    <t>Картридж для принтера HP DesJet 500/800</t>
  </si>
  <si>
    <t>Втулка 31.223.001.01.022</t>
  </si>
  <si>
    <t>Трубка 45104111840000 слива  масла</t>
  </si>
  <si>
    <t>Гидротолкатель ТЭ-50</t>
  </si>
  <si>
    <t>Выключатель автоматический АП 50Б-3МТ 63 А</t>
  </si>
  <si>
    <t>Пускатель магнитный ПМ12-025240 380В 25А</t>
  </si>
  <si>
    <t>Фасонный элемент ФЭ 80*80</t>
  </si>
  <si>
    <t>Болт шатунный Н265-2-5</t>
  </si>
  <si>
    <t>Штанга 5511-2919010 верхняя</t>
  </si>
  <si>
    <t>Коробка защитная для открытого монтажа 100х100 мет</t>
  </si>
  <si>
    <t>Лен сантехнический чесаный</t>
  </si>
  <si>
    <t>Манометр ДМ2005Сr 0-2,5 кгс/см.кв</t>
  </si>
  <si>
    <t>Профиль перф.К239У2</t>
  </si>
  <si>
    <t>Манжета 1-85х110-3 ШР-21-253 ЛР-18014.010.000-ПОЗ.</t>
  </si>
  <si>
    <t>Синхронизатор 154-1701150 второй и третьей передач</t>
  </si>
  <si>
    <t>Картридж HP №82 DsgJ 500/800 пурпурный С4912А</t>
  </si>
  <si>
    <t>Центратор 3760006229 ВО внутренней трубы</t>
  </si>
  <si>
    <t>Вилка Б384.01.03.001</t>
  </si>
  <si>
    <t>Кольцо (038-044) 31.205.016.006</t>
  </si>
  <si>
    <t>Розетка 5320-3723100 штепсельная прицепа</t>
  </si>
  <si>
    <t>Втулка 501.05.61-03 распорная</t>
  </si>
  <si>
    <t>Отвод ПЭ 100 SDR-11 50мм 90гр</t>
  </si>
  <si>
    <t>Ушко 4320-2902015 рессоры в сб.</t>
  </si>
  <si>
    <t>Фасонный элемент ФЭ 50*150*20</t>
  </si>
  <si>
    <t>Блок ТРМ 1-Щ2.У.И управления</t>
  </si>
  <si>
    <t>Толкатель 740-1007184</t>
  </si>
  <si>
    <t>Отвод ПЭ 100 SDR-11 280мм 45гр</t>
  </si>
  <si>
    <t>РВД 1734611</t>
  </si>
  <si>
    <t>Модуль ExPro MDF KXDL-2 mod.2002 кроссовой защиты</t>
  </si>
  <si>
    <t>Втулка Б384.01.04.011</t>
  </si>
  <si>
    <t>Кабель-канал TA-G 200х800  I-2м</t>
  </si>
  <si>
    <t>Лампа люминисцентная  ЛД 36</t>
  </si>
  <si>
    <t>Элемент фильтрующий 3160-1109080-11 (ПРВ-406) возд</t>
  </si>
  <si>
    <t>Комплект 3715831500 уплотнений и шлангов</t>
  </si>
  <si>
    <t>Полукольцо нижнее Н251-2-12</t>
  </si>
  <si>
    <t>Полукольцо верхнее Н251-2-13</t>
  </si>
  <si>
    <t>Мост измерительный Р 3043</t>
  </si>
  <si>
    <t>Букса поворотная ПТ36-15</t>
  </si>
  <si>
    <t>Шток ПТ48Б-080</t>
  </si>
  <si>
    <t>Шарнир 31605-2304061 поворотного кулака левый</t>
  </si>
  <si>
    <t>Катушка 740.30-1317540 электромагнитная</t>
  </si>
  <si>
    <t>Ролик ППН-3.02.006</t>
  </si>
  <si>
    <t>Пленкоэлектрокартон ПЭК 0,32</t>
  </si>
  <si>
    <t>Манжета  ШР21 -384</t>
  </si>
  <si>
    <t>Блок питания СКАТ- VN.24AC</t>
  </si>
  <si>
    <t>Колено d=600мм(135град)</t>
  </si>
  <si>
    <t>Изолятор ТФ-20</t>
  </si>
  <si>
    <t>Измеритель ЦР0200</t>
  </si>
  <si>
    <t>Переходник подшипника 3-7/16" в комплекте, № части</t>
  </si>
  <si>
    <t>Уплотнение 24-19-119СП</t>
  </si>
  <si>
    <t>Наконечник -гильза Е35-16 35мм</t>
  </si>
  <si>
    <t>Фасонный элемент ФЭ 50*100*50</t>
  </si>
  <si>
    <t>Ушко 5320-2902020 со втулкой в сборе</t>
  </si>
  <si>
    <t>Пружина черт. 31.223.001.01.065</t>
  </si>
  <si>
    <t>Модуль ЭФГ 63/250 сменный</t>
  </si>
  <si>
    <t>Труба внешняя BO 1500мм</t>
  </si>
  <si>
    <t>Диск 3482083118 -C* "SACHS" сцепления нажимной КАМ</t>
  </si>
  <si>
    <t>Шарнир 31605-2304060-01 поворотного кулака левый</t>
  </si>
  <si>
    <t>Ремкомплект КАМАЗ-Р-100 двигателя полный 17 позици</t>
  </si>
  <si>
    <t>РВД Sмм19 длина 100см</t>
  </si>
  <si>
    <t>Ремкомплект СТ25.3708200*РК КАМАЗ,МАЗ стартера вту</t>
  </si>
  <si>
    <t>Втулка под фланец ПЭ-100 SDR 17 d-280</t>
  </si>
  <si>
    <t>Амперметр лабораторный Э537  0,5\1А</t>
  </si>
  <si>
    <t>Пластина контактная 5.06.557.004</t>
  </si>
  <si>
    <t>Блок 1661329 крепления фильтра</t>
  </si>
  <si>
    <t>Ключ гаечный 55 с открытым зевом односторонний</t>
  </si>
  <si>
    <t>Опора 31.205.005.420</t>
  </si>
  <si>
    <t>Выключатель автоматический АП 50Б-2МТ-10IH 2,5А</t>
  </si>
  <si>
    <t>Ушко 65115-2902020 с втулкой</t>
  </si>
  <si>
    <t>Фасонный элемент ФЭ 20*20*130*100*40</t>
  </si>
  <si>
    <t>Кран 6029-3537310-20 ручнного тормоза 3-х контурны</t>
  </si>
  <si>
    <t>Амперметр Э 365-1-1 0- 100 А</t>
  </si>
  <si>
    <t>Подшипник 8226</t>
  </si>
  <si>
    <t>Привод 7405-1111050 ТНВД</t>
  </si>
  <si>
    <t>Подставка для сейфа LS-102</t>
  </si>
  <si>
    <t>Диск 31.212.001.040</t>
  </si>
  <si>
    <t>Грабли</t>
  </si>
  <si>
    <t>Реле РЭУ-11-20-40 (=0,05А)</t>
  </si>
  <si>
    <t>Подшипник 12309К</t>
  </si>
  <si>
    <t>Синхронизатор 14-1701150 2-3 передачи</t>
  </si>
  <si>
    <t>Проставка 64546742</t>
  </si>
  <si>
    <t>Реле давления 150 фунт/дюйм 2  64802824</t>
  </si>
  <si>
    <t>Зажим "Крокодил"</t>
  </si>
  <si>
    <t>Подшипник 12209</t>
  </si>
  <si>
    <t>Выключатель автоматический  АД14 4Р 63А 100мА дифф</t>
  </si>
  <si>
    <t>Ремкомплект 1844429</t>
  </si>
  <si>
    <t>Выключатель автоматический АП 50Б-3МТ 6,3 А</t>
  </si>
  <si>
    <t>Муфта ПЭ 100 SDR-11 180мм</t>
  </si>
  <si>
    <t>Ремень 66-1308020 вентилятора 11*10*1400 (ПАЗ,ЯМЗ)</t>
  </si>
  <si>
    <t>Провод электрический LE FLEX ЕВРО c разъемами</t>
  </si>
  <si>
    <t>Муфта 31.223.001.01.019</t>
  </si>
  <si>
    <t>Манжета 130х160 ГОСТ 6969-54</t>
  </si>
  <si>
    <t>Крылатка ПТ 36-8</t>
  </si>
  <si>
    <t>Регулятор Я120М интегральный</t>
  </si>
  <si>
    <t>Прибор контроля изоляции Ф4106</t>
  </si>
  <si>
    <t>Клапан 15-1772040 вкл. делителя в сб.</t>
  </si>
  <si>
    <t>Шнур контрольный 2/4, 4 полюсный, 1,5м</t>
  </si>
  <si>
    <t>Фасонный элемент ФЭ 20*20*50</t>
  </si>
  <si>
    <t>Фара ФГ150-3711010-Г1</t>
  </si>
  <si>
    <t>Кольцо уплотняющее 8МС-7-0120</t>
  </si>
  <si>
    <t>Вкладыш Н251-2-2р1</t>
  </si>
  <si>
    <t>Уплотнение 20-19-123СП</t>
  </si>
  <si>
    <t>Шнур контрольный 2/2 2 полюсный 1,5м</t>
  </si>
  <si>
    <t>Весы электронные предел взвешивания 20 кг</t>
  </si>
  <si>
    <t>Паронит ПОН 1 мм.</t>
  </si>
  <si>
    <t>Проставка/1L8545/ spacer</t>
  </si>
  <si>
    <t>Штанга реактивная в сб. обжимная НПО 4310,53228,65</t>
  </si>
  <si>
    <t>Лопата снеговая металлическая</t>
  </si>
  <si>
    <t>Шестерня 6520-2405028 ведущая</t>
  </si>
  <si>
    <t>Трубка F32-10мм (черная), Трубка термоусадочная (1</t>
  </si>
  <si>
    <t>Подшипник 102305М</t>
  </si>
  <si>
    <t>Захват 5МВ1-6,3 для подъема кабельных барабанов в</t>
  </si>
  <si>
    <t>Ремень 2кл 2-11х10-1500</t>
  </si>
  <si>
    <t>Профиль перф.К241У2</t>
  </si>
  <si>
    <t>Манжета 1.1-80х105-1</t>
  </si>
  <si>
    <t>Выключатель автоматический ВА 88-32 3р 25А</t>
  </si>
  <si>
    <t>Реле указательное РЭУ-11-11-5-40У3  0,1А переменн.</t>
  </si>
  <si>
    <t>Огнетушитель порошковый ОП-4 (5л)</t>
  </si>
  <si>
    <t>Концевик 75030828</t>
  </si>
  <si>
    <t>Металлорукав Р3-ЦХ-20</t>
  </si>
  <si>
    <t>Отвод ПЭ 100 SDR-17 40мм 90гр</t>
  </si>
  <si>
    <t>Сухарь Б383.01.00.101 вращателя</t>
  </si>
  <si>
    <t>Палец 5511-2919030 штанги</t>
  </si>
  <si>
    <t>Наконечник -гильза Е16-12 16мм</t>
  </si>
  <si>
    <t>Манжета 864117</t>
  </si>
  <si>
    <t>Фасонный элемент ФЭ 50*50*105*50*50</t>
  </si>
  <si>
    <t>Розетка 03-0002-4 телефонная 6Р4С, 2 гнезда, внешн</t>
  </si>
  <si>
    <t>Манжета 7406-1111240 45*60*7</t>
  </si>
  <si>
    <t>Ремень клиновой С/В/-4500</t>
  </si>
  <si>
    <t>Полумуфта Б384.01.02.016</t>
  </si>
  <si>
    <t>Стремянка 5320-2902408 передняя</t>
  </si>
  <si>
    <t>Сальник 7406-1005160-Е2 коленвала 120*150*12</t>
  </si>
  <si>
    <t>Втулка 6520-2918074-01 башмака</t>
  </si>
  <si>
    <t>Труба 3760004830 внутренняя колонк. бур. снаряда B</t>
  </si>
  <si>
    <t>Выключатель автоматический АП 50-2МТ 2,5 А</t>
  </si>
  <si>
    <t>Выключатель одно клавишный</t>
  </si>
  <si>
    <t>Пускатель магнитный ПМА 3200  220В 40А</t>
  </si>
  <si>
    <t>Щетка СТ-142-3708060 изолированная</t>
  </si>
  <si>
    <t>Элемент фильтрующий И-407 53-1012040-10 (440А-1-24</t>
  </si>
  <si>
    <t>Манжет 6520-2402276 (80х105-10)</t>
  </si>
  <si>
    <t>Гайка 4320-3103076 подшипника колеса</t>
  </si>
  <si>
    <t>Провод МГШВ 0,20</t>
  </si>
  <si>
    <t>Изолятор ТФ-20.01</t>
  </si>
  <si>
    <t>Провод АПВ  4,0</t>
  </si>
  <si>
    <t>Подшипник 7511</t>
  </si>
  <si>
    <t>Манжета 5320-864130-01 ступицы задн. 140х168х16</t>
  </si>
  <si>
    <t>Лопата пожарная</t>
  </si>
  <si>
    <t>Выключатель концевой ВПК-2010</t>
  </si>
  <si>
    <t>сальник ступицы 5540871000</t>
  </si>
  <si>
    <t>Фасонный элемент ФЭ 20*20*180*180*20*20</t>
  </si>
  <si>
    <t>Манжета 137*181 4320-3104033 ступицы (нового образ</t>
  </si>
  <si>
    <t>Наконечник -гильза Е10-12 10мм</t>
  </si>
  <si>
    <t>Конденсатор МБГО-1 315В 30мкФ</t>
  </si>
  <si>
    <t>Манометр МП4-У  0-1,6 кгс/см.кв</t>
  </si>
  <si>
    <t>Переключатель 6.06.289.001</t>
  </si>
  <si>
    <t>Амперметр пост.тока М42100 500-0-500 А</t>
  </si>
  <si>
    <t>Втулка ПЭ -100 D -50мм</t>
  </si>
  <si>
    <t>Выключатель автоматический АП 50Б-3МТ 16 А</t>
  </si>
  <si>
    <t>Тара 600х450 мм специальная для хранения и транспо</t>
  </si>
  <si>
    <t>Привод 7548А-1026200</t>
  </si>
  <si>
    <t>Манжета УР420*470*22</t>
  </si>
  <si>
    <t>Фляга алюминиевая 750 гр</t>
  </si>
  <si>
    <t>Штанга оперативная  ШЗП-10/15</t>
  </si>
  <si>
    <t>Насадка МОД2М 03.00020 Д внутренний 23</t>
  </si>
  <si>
    <t>Клапан ПКР 122-12</t>
  </si>
  <si>
    <t>Полуось 375-2303069 внутренняя левая</t>
  </si>
  <si>
    <t>РВД Sмм17 длина 50см</t>
  </si>
  <si>
    <t>РВД Sмм17 длина 100см</t>
  </si>
  <si>
    <t>Ремень 6РК-1703 поликлиновой</t>
  </si>
  <si>
    <t>Гайка 5320-2918169 башмака</t>
  </si>
  <si>
    <t>Синхронизатор 14-1701151 4-5 передачи</t>
  </si>
  <si>
    <t>Манжета 1.1-90х120-1</t>
  </si>
  <si>
    <t>Подшипник 7209</t>
  </si>
  <si>
    <t>Переход редукционный ПЭ 100 SDR-11 225х160</t>
  </si>
  <si>
    <t>Конденсатор ECR 400B - 330 мкФ</t>
  </si>
  <si>
    <t>Трубка 740-11-1104310 топливная в сборе</t>
  </si>
  <si>
    <t>Розетка 03-0001 телефонная 6Р4С, 1 гнездо, внешняя</t>
  </si>
  <si>
    <t>Подшипник 42305КМ</t>
  </si>
  <si>
    <t>Манжета 2-300*340</t>
  </si>
  <si>
    <t>Подшипник 46212</t>
  </si>
  <si>
    <t>Болт 53205-3104071 ступицы задней</t>
  </si>
  <si>
    <t>Тройник ПП прямой 110х110</t>
  </si>
  <si>
    <t>Поликарбонат Sellex 12000*2100*10mm сотовый зелены</t>
  </si>
  <si>
    <t>Напильник плоский 400 №2</t>
  </si>
  <si>
    <t>Колпачек 797-5000-12 сферический заточной с твердо</t>
  </si>
  <si>
    <t>Сухарь 100.02.01.002 вращателя</t>
  </si>
  <si>
    <t>Манжета 1.1-75х100-3</t>
  </si>
  <si>
    <t>Рукав 53205-1170245 (100х112)</t>
  </si>
  <si>
    <t>Реле времени РВ-144 УХЛ4 220 В постоянн.</t>
  </si>
  <si>
    <t>Охладитель О171-80</t>
  </si>
  <si>
    <t>Сальник 3160-2402052 хвостовика</t>
  </si>
  <si>
    <t>Клапан 6025-3562010-10 двухмагистральный</t>
  </si>
  <si>
    <t>Прокладка 7403-1008064 патрубка</t>
  </si>
  <si>
    <t>Транзистор КТ 819ГМ</t>
  </si>
  <si>
    <t>Подшипник 29908</t>
  </si>
  <si>
    <t>Паста бензочувствительная KOLOR KUT (62г.) АЗТ 477</t>
  </si>
  <si>
    <t>Припой по аллюминию А</t>
  </si>
  <si>
    <t>Пруток латунный ЛС-59-1 d=12 мм</t>
  </si>
  <si>
    <t>Болт/8S4755/ bolt</t>
  </si>
  <si>
    <t>Термопереключатель VP1015179</t>
  </si>
  <si>
    <t>Ремень 2кл 2-14х10-987</t>
  </si>
  <si>
    <t>Выключатель концевой ВПК-2110</t>
  </si>
  <si>
    <t>Замок 3741-6105013 двери левый</t>
  </si>
  <si>
    <t>Реле промежуточное  РП-252 УХЛ 4  110 В</t>
  </si>
  <si>
    <t>Манжета УР300*340*20</t>
  </si>
  <si>
    <t>Накладка 375-3501105 тормозная</t>
  </si>
  <si>
    <t>Переключатель ПК 16-12а3033</t>
  </si>
  <si>
    <t>Шланг 4320-1303057 соедин.водоподвод</t>
  </si>
  <si>
    <t>Боек ПТ45-4</t>
  </si>
  <si>
    <t>Кожух 14.1601125</t>
  </si>
  <si>
    <t>Подшипник 42209 E (NJ 209)</t>
  </si>
  <si>
    <t>Амперметр Э3080, кл. 2,5 0-800А (ЭА070)</t>
  </si>
  <si>
    <t>Лампа ДНАТ-100</t>
  </si>
  <si>
    <t>Ремень 2кл 2-14х10-887</t>
  </si>
  <si>
    <t>Манжета 1.2-32х44-10 20-3401023</t>
  </si>
  <si>
    <t>Клей</t>
  </si>
  <si>
    <t>Привод 13-1016010 распределителя</t>
  </si>
  <si>
    <t>Ремкомплект 740-1012000 маслянного фильтра</t>
  </si>
  <si>
    <t>Манжета 90х120 ГОСТ 6969-54</t>
  </si>
  <si>
    <t>Пружина 66-3501035-01 передних колодок</t>
  </si>
  <si>
    <t>Манжета 1.1-65х90-1</t>
  </si>
  <si>
    <t>Рем.комплект  ФТОТ Р-1111007</t>
  </si>
  <si>
    <t>Ремень 2кл 2-11х10-1045</t>
  </si>
  <si>
    <t>Подвеска ПК70.11.05.004</t>
  </si>
  <si>
    <t>Ремкомплект 5511-2919000-15 штанги</t>
  </si>
  <si>
    <t>Замок 3205-6405010 двери водителя</t>
  </si>
  <si>
    <t>Гайка 4320-3103000 ступицы универс.76/79/80/81 (УР</t>
  </si>
  <si>
    <t>Манжета 1.2-70х95-1</t>
  </si>
  <si>
    <t>Фасонный элемент ФЭ 20*20*130*80*250</t>
  </si>
  <si>
    <t>Ботинки лыжные р-р 43 "Spine Cross"</t>
  </si>
  <si>
    <t>Выключатель автоматический АП 50Б-2МТ-10IH 10А</t>
  </si>
  <si>
    <t>Патрубок радиатора нижний 6520-1303026-00</t>
  </si>
  <si>
    <t>Подушка 6422-1001035 боковая двигателя</t>
  </si>
  <si>
    <t>Фильтр воздушный  3222188196</t>
  </si>
  <si>
    <t>Мундштук внутренний №1 к РК-02М</t>
  </si>
  <si>
    <t>Мундштук внутренний №2 к РК-02М</t>
  </si>
  <si>
    <t>Мундштук внутренний №3 к РК-02М</t>
  </si>
  <si>
    <t>Трубка ССД ТУТ 19/5-1500</t>
  </si>
  <si>
    <t>Пружина черт. 31.223.001.01.042</t>
  </si>
  <si>
    <t>Пружина черт. ПК 14.11.02.002</t>
  </si>
  <si>
    <t>Шланг 6520-3506060</t>
  </si>
  <si>
    <t>Пружина 5320-3501035-10 стяжная колодок</t>
  </si>
  <si>
    <t>Кольцо промежуточное ПТ36.38</t>
  </si>
  <si>
    <t>Кран 45104351551000 растормаживания РП16-3515510</t>
  </si>
  <si>
    <t>Клапан трехходовой Ду -15 EV310 В</t>
  </si>
  <si>
    <t>Клапан ПТ36-20</t>
  </si>
  <si>
    <t>Термометр ртутный ТЛ-2 №3 (0 +150)</t>
  </si>
  <si>
    <t>Трубка 740-1104324</t>
  </si>
  <si>
    <t>Замок 377-6105013-01 двери левый в сб.</t>
  </si>
  <si>
    <t>Сальник 864130 задней ступицы 142*168</t>
  </si>
  <si>
    <t>Пластина 740.11-1111272 вала привода ТНВД задняя</t>
  </si>
  <si>
    <t>Звено соеденительное 2ПБ 25,4-11400</t>
  </si>
  <si>
    <t>Подшипник ШСП45 пз-3</t>
  </si>
  <si>
    <t>Разъем РРМ 77/4 для РЭК 77</t>
  </si>
  <si>
    <t>Муфта T38-T38 7314-3355 переходная СМ38</t>
  </si>
  <si>
    <t>Прокладка 7406-1003270 крышки</t>
  </si>
  <si>
    <t>Катушка СТ-142.3708110 возбуждения</t>
  </si>
  <si>
    <t>Ключ шестигранник 19 мм</t>
  </si>
  <si>
    <t>Переключатель ПК 16-12а2001</t>
  </si>
  <si>
    <t>Сальник 51-3103035 ГАЗ-53,3307 ступицы передней</t>
  </si>
  <si>
    <t>приставка выдержки времени  ПВЛ-11</t>
  </si>
  <si>
    <t>Гайка 55111-2912416 стремянки 10-13т задняя</t>
  </si>
  <si>
    <t>Подшипник 8N8224</t>
  </si>
  <si>
    <t>Кольцо 96741-3501117 уплотнительное</t>
  </si>
  <si>
    <t>Кольцо резиновое 020-024-25-2-3</t>
  </si>
  <si>
    <t>Подшипник 455538СЛ</t>
  </si>
  <si>
    <t>Рычаг 5320-2919072 верхний</t>
  </si>
  <si>
    <t>Гвозди строительные 2*50 ГОСТ 4028-63</t>
  </si>
  <si>
    <t>Изолятор опорный ИО-40</t>
  </si>
  <si>
    <t>Шайба 5320-2403051 опорная</t>
  </si>
  <si>
    <t>Реле 2302-3702 (691.3702-01)</t>
  </si>
  <si>
    <t>Втулка 5320-2918074 башмака</t>
  </si>
  <si>
    <t>Подшипник 2007120 пз- 9</t>
  </si>
  <si>
    <t>Повторитель УП101-3726010-Б1 боковой указателя пов</t>
  </si>
  <si>
    <t>Сальник вращателя 3715304200</t>
  </si>
  <si>
    <t>Ключ шестигранник 17 мм</t>
  </si>
  <si>
    <t>Нащельник с загибом</t>
  </si>
  <si>
    <t>Кран 5320-1305010 сливной</t>
  </si>
  <si>
    <t>Амперметр пост.тока М42100 0-150 А</t>
  </si>
  <si>
    <t>Кран А29.61.000-В1 (80-3514010) тормозной</t>
  </si>
  <si>
    <t>Кольцо резиновое 054-058-25-2-3</t>
  </si>
  <si>
    <t>Вал 53205-2402021 вед задн моста</t>
  </si>
  <si>
    <t>Приманка зерно для крыс и мышей</t>
  </si>
  <si>
    <t>Манжета 1.2 -190х230х15</t>
  </si>
  <si>
    <t>Кольцо регулировочное 8МС-7-0110-01</t>
  </si>
  <si>
    <t>Гайка 55111-2919031 РШ М33*1,5</t>
  </si>
  <si>
    <t>Диод  КД209А 0,7А</t>
  </si>
  <si>
    <t>Замок 377-6105012-01 двери правый в сб.</t>
  </si>
  <si>
    <t>Сальник 51-3104038 95х130х12х17,5 (зад. ступ. 53)</t>
  </si>
  <si>
    <t>Выключатель 15-3720000 сигнала торможения</t>
  </si>
  <si>
    <t>Поддон</t>
  </si>
  <si>
    <t>Звено переходное 2ПР-25,4</t>
  </si>
  <si>
    <t>Прерыватель РС951А-3747010</t>
  </si>
  <si>
    <t>Напильник плоский 150 №1</t>
  </si>
  <si>
    <t>Патрон Е-40</t>
  </si>
  <si>
    <t>Трубка ССД ТУТ 12/3-1500</t>
  </si>
  <si>
    <t>Отвод ПЭ 100 SDR-11 63мм 45гр</t>
  </si>
  <si>
    <t>Рукав 6520-1303026-01</t>
  </si>
  <si>
    <t>Кольцо регулировочное 8МС-7-0110-02</t>
  </si>
  <si>
    <t>Кольцо резиновое 090-100-58-2-2</t>
  </si>
  <si>
    <t>Рукав 12х20-1,6 L=1700 4322-1104344</t>
  </si>
  <si>
    <t>Манжета 1.1-190х230-1</t>
  </si>
  <si>
    <t>Пружина 3160-2902712 передней подвески</t>
  </si>
  <si>
    <t>Напильник рихтовочный</t>
  </si>
  <si>
    <t>Стабилитрон Д 814 Д</t>
  </si>
  <si>
    <t>Хомут 000080-9000019600</t>
  </si>
  <si>
    <t>Шланг 4320-3108669 низкого давления</t>
  </si>
  <si>
    <t>Цапонлак</t>
  </si>
  <si>
    <t>Кольцо резиновое 008-012-25-2-2</t>
  </si>
  <si>
    <t>Диодная сборка КЦ 405 А</t>
  </si>
  <si>
    <t>Термометр ртутный ТТ П-6/66 (0...+200)</t>
  </si>
  <si>
    <t>ГСО никель</t>
  </si>
  <si>
    <t>Пружина клапана ПТ48.125</t>
  </si>
  <si>
    <t>Манжета 1.2-75х100-3</t>
  </si>
  <si>
    <t>Строп канатный 2СК-1-1000 двухветвевой Q=1т, L=100</t>
  </si>
  <si>
    <t>Накладка 66-01-3003074 защитная</t>
  </si>
  <si>
    <t>Мастерок строительный</t>
  </si>
  <si>
    <t>Манжета 2-220*250</t>
  </si>
  <si>
    <t>Кольцо резиновое 056-062-36-2-3</t>
  </si>
  <si>
    <t>Кольцо резиновое 045-053-46-2-2</t>
  </si>
  <si>
    <t>Фланец 1-80-6 ГОСТ12820-80</t>
  </si>
  <si>
    <t>Дюбель без шурупа 6х60</t>
  </si>
  <si>
    <t>Конденсатор ECR 25B - 470 мкФ</t>
  </si>
  <si>
    <t>Втулка 375-2918026 оси балансира</t>
  </si>
  <si>
    <t>Рукав 5320-1303010</t>
  </si>
  <si>
    <t>Труба 452-1203010 приемная</t>
  </si>
  <si>
    <t>Манжета 1.1-85х110-1</t>
  </si>
  <si>
    <t>Шланг соединительный 4320-3570181</t>
  </si>
  <si>
    <t>Кольцо резиновое 016-020-25-1-3</t>
  </si>
  <si>
    <t>Конденсатор типа К50-35 2200 мкФ 25 В</t>
  </si>
  <si>
    <t>Кабель КВП 4х2х0,5</t>
  </si>
  <si>
    <t>Оптрон  АОТ 128Б</t>
  </si>
  <si>
    <t>Гайка М 6  ГОСТ5927-70</t>
  </si>
  <si>
    <t>микросхема КР140УД8А</t>
  </si>
  <si>
    <t>Болт М12 х 50  ГОСТ7798-70</t>
  </si>
  <si>
    <t>Стамеска 25мм</t>
  </si>
  <si>
    <t>Подсумок  для наручников</t>
  </si>
  <si>
    <t>Кольцо резиновое 025-031-36-2-2</t>
  </si>
  <si>
    <t>Резистор С2-33Н-2-68</t>
  </si>
  <si>
    <t>Диод КД226Д</t>
  </si>
  <si>
    <t>Стамеска 22мм</t>
  </si>
  <si>
    <t>Шпатель 40 мм</t>
  </si>
  <si>
    <t>Стабилитрон КС 156  А</t>
  </si>
  <si>
    <t>Хомут ПТ48.103</t>
  </si>
  <si>
    <t>Микросхема КР140УД708</t>
  </si>
  <si>
    <t>Транзистор КТ 209 И</t>
  </si>
  <si>
    <t>Оптрон  АОУ 115 А</t>
  </si>
  <si>
    <t>Рукав 5320-1303027</t>
  </si>
  <si>
    <t>Конденсатор ECR 50B - 1000 мкФ</t>
  </si>
  <si>
    <t>Сальник 375-4224017-03 (1,2-60*82-1)</t>
  </si>
  <si>
    <t>Диод Д 220</t>
  </si>
  <si>
    <t>Колпачок СИЗ-3</t>
  </si>
  <si>
    <t>Стамеска 12мм</t>
  </si>
  <si>
    <t>Шпатель 250 мм</t>
  </si>
  <si>
    <t>Стабилитрон КС 139  А</t>
  </si>
  <si>
    <t>Стабилитрон КС 168  А</t>
  </si>
  <si>
    <t>Конденсатор ECR 25B - 220 мкФ</t>
  </si>
  <si>
    <t>Диод Д 9</t>
  </si>
  <si>
    <t>Стабилитрон КС 139 А</t>
  </si>
  <si>
    <t>Стабилитрон Д 814 Г</t>
  </si>
  <si>
    <t>Резистор МЛТ-1       10 кОм</t>
  </si>
  <si>
    <t>Микросхема К 561 ТР 2</t>
  </si>
  <si>
    <t>Транзистор КТ 361А</t>
  </si>
  <si>
    <t>Трубка инд. ГХ-1 на СО</t>
  </si>
  <si>
    <t>Отвод из износостойкой резины d=219мм, хомут</t>
  </si>
  <si>
    <t>Подшипник 3556</t>
  </si>
  <si>
    <t>Каретка ПК70.11.04.000</t>
  </si>
  <si>
    <t>Присадка Superdrill 3742002192</t>
  </si>
  <si>
    <t>Предохранитель ПП57-39971-У3 630А</t>
  </si>
  <si>
    <t>Тахометр 3716606190</t>
  </si>
  <si>
    <t>Ролик ПК70.11.04.030</t>
  </si>
  <si>
    <t>Патрон ток.трехк.самоц. D 250 (7100-0009)</t>
  </si>
  <si>
    <t>Полимер Supermix 3742000160</t>
  </si>
  <si>
    <t>Модуль ExPro MDF K42i mod.2002 кроссовой защиты</t>
  </si>
  <si>
    <t>Ключ 3869708701 с полным обхватом</t>
  </si>
  <si>
    <t>Колесо 8МС-7-0118 рабочее  ЦНС 300-240</t>
  </si>
  <si>
    <t>Сульфонол</t>
  </si>
  <si>
    <t>Звездочка ПК70.11.01.351</t>
  </si>
  <si>
    <t>Звездочка черт. 31.223.001.01.048</t>
  </si>
  <si>
    <t>Сальник промывочный с внутр резьб AW 3546953</t>
  </si>
  <si>
    <t>Ключ 3863708700 полнообхватный 46мм</t>
  </si>
  <si>
    <t>Сливная насадка 04080CVX35U03</t>
  </si>
  <si>
    <t>Колесо коническое К10.02.01.204</t>
  </si>
  <si>
    <t>Термометр ТКП-100 ЭК-М1 t=0-100C</t>
  </si>
  <si>
    <t>Подшипник 6-466330 Л пз-1</t>
  </si>
  <si>
    <t>Труба внутренняя 386111700</t>
  </si>
  <si>
    <t>Труба водогазопроводная 15х2,8 мм / ст3сп</t>
  </si>
  <si>
    <t>Трубка водяная ПТ48А.026</t>
  </si>
  <si>
    <t>Подшипник 3715343200</t>
  </si>
  <si>
    <t>Хомут 3716034781 лафетный D232, 58мм</t>
  </si>
  <si>
    <t>Венец 31.223.001.01.064</t>
  </si>
  <si>
    <t>Датчик Метран-55-ДИ давления, модель 518-11-0,4МПа</t>
  </si>
  <si>
    <t>Подшипник 3636</t>
  </si>
  <si>
    <t>Улита МФ61-271</t>
  </si>
  <si>
    <t>Переходник CR42/AWJ 3862667500</t>
  </si>
  <si>
    <t>Подшипник 3636 АМН (22336 MBW33) II</t>
  </si>
  <si>
    <t>Подшипник 83705 K1 пз-5</t>
  </si>
  <si>
    <t>Контактор МКЗ-10</t>
  </si>
  <si>
    <t>Манометр ДМ2005Сr 0-6 кгс/см.кв</t>
  </si>
  <si>
    <t>Фильтр масленки ФАМ-2В.000</t>
  </si>
  <si>
    <t>Подшипник 7315 (30315) II</t>
  </si>
  <si>
    <t>Трансформатор НОЛ 11-605</t>
  </si>
  <si>
    <t>Шестерня черт. 501.05.15</t>
  </si>
  <si>
    <t>Трубка ПП63В.017 водяная</t>
  </si>
  <si>
    <t>Пневмодвигатель ДАР-14</t>
  </si>
  <si>
    <t>Амперметр Д5079 Д50142</t>
  </si>
  <si>
    <t>Амперметр Э 538 2,5-5А, кл.т.0,5</t>
  </si>
  <si>
    <t>Задвижка 30 с 41нж Ду 250</t>
  </si>
  <si>
    <t>Зажим натяжной клиновой с клином №1 НКК-1-1Б</t>
  </si>
  <si>
    <t>Изолятор ШФ-10В</t>
  </si>
  <si>
    <t>Канат ГОСТ3077-80 ГЛ-В-Ж-Н-Р диаметр 30,5 мм.</t>
  </si>
  <si>
    <t>Керноприемник 56T2 3863121100</t>
  </si>
  <si>
    <t>Кольцо кернорвательное 56T2 3863121500</t>
  </si>
  <si>
    <t>Коробка протяжная У 994М У3</t>
  </si>
  <si>
    <t>Коробка протяжная У 996</t>
  </si>
  <si>
    <t>Коробка распаечная с/п</t>
  </si>
  <si>
    <t>Лист медный толщ. 2 мм</t>
  </si>
  <si>
    <t>Механизм переводной узкоколейн Р-33</t>
  </si>
  <si>
    <t>Муфта концевая 4 КВТп 1 сечение кабеля 35-50</t>
  </si>
  <si>
    <t>Муфта сливная МС-2Н Ду-80</t>
  </si>
  <si>
    <t>Муфта соединительная 3СТп-10 (70-120)</t>
  </si>
  <si>
    <t>Муфта соединительная МСР 150-44-R32-R32</t>
  </si>
  <si>
    <t>Муфта тройниковая ТШМ-60  220 В</t>
  </si>
  <si>
    <t>Наконечник для рукава НШ-32</t>
  </si>
  <si>
    <t>Оболочка из оцинкованной стали d=525 мм</t>
  </si>
  <si>
    <t>Отвод из износостойкой резины d=108мм, хомут</t>
  </si>
  <si>
    <t>Отвод ПЭ 100 SDR-11 63мм 90гр</t>
  </si>
  <si>
    <t>Отвод ПЭ 100 SDR-17 180мм 90гр</t>
  </si>
  <si>
    <t>Отвод ПЭ 100 SDR-17 225мм 90гр четырехсторонний</t>
  </si>
  <si>
    <t>Отвод ПЭ 100 SDR-17 90мм 45гр</t>
  </si>
  <si>
    <t>Отвод резиновый 100мм 130гр ОТРФ100.130.6ВО</t>
  </si>
  <si>
    <t>Патрубок удлиннительный 56T2 3863121300</t>
  </si>
  <si>
    <t>Пленкоэлектрокартон ПЭК 0,45</t>
  </si>
  <si>
    <t>Прокладка ф 90х100 ЛР-18014.010.25</t>
  </si>
  <si>
    <t>Разрядник РТВ-10-0,5/2,5</t>
  </si>
  <si>
    <t>Резистор ПЭВ-25     56 Ом</t>
  </si>
  <si>
    <t>Труба BW обсадная L=1500мм 8393826501</t>
  </si>
  <si>
    <t>Хвостовик ПК-75</t>
  </si>
  <si>
    <t>Штанга буровая BWJ53, 1500 мм 8393081029</t>
  </si>
  <si>
    <t>Штанга буровая Н25х8,6 L=2200 ПР КБП-ПР-08А</t>
  </si>
  <si>
    <t>Штанга конусная 90515506</t>
  </si>
  <si>
    <t>Шунт 75 ШИСВ 500 А</t>
  </si>
  <si>
    <t>Подшипник 7806А (21-Р-3103020-02)</t>
  </si>
  <si>
    <t>Болт 0211196081</t>
  </si>
  <si>
    <t>Глушитель бензопилы Урал</t>
  </si>
  <si>
    <t>Палец штока ПТ48А.054</t>
  </si>
  <si>
    <t>Подшипник 108905</t>
  </si>
  <si>
    <t>Подшипник 115</t>
  </si>
  <si>
    <t>Подшипник 12213</t>
  </si>
  <si>
    <t>Подшипник 12309КМ КПП роликов</t>
  </si>
  <si>
    <t>Подшипник 1612 (2312)</t>
  </si>
  <si>
    <t>Подшипник 180312</t>
  </si>
  <si>
    <t>Подшипник 180502</t>
  </si>
  <si>
    <t>Подшипник 180603С17</t>
  </si>
  <si>
    <t>Подшипник 230Л</t>
  </si>
  <si>
    <t>Подшипник 406АК</t>
  </si>
  <si>
    <t>Подшипник 408</t>
  </si>
  <si>
    <t>Подшипник 50706</t>
  </si>
  <si>
    <t>Подшипник 53620Е</t>
  </si>
  <si>
    <t>Подшипник 636905</t>
  </si>
  <si>
    <t>Подшипник 7000110</t>
  </si>
  <si>
    <t>Подшипник 7204</t>
  </si>
  <si>
    <t>Подшипник 7516</t>
  </si>
  <si>
    <t>Подшипник 7607А</t>
  </si>
  <si>
    <t>Подшипник 922205К</t>
  </si>
  <si>
    <t>Подшипник 943/20К1 игольчатый шкворня 24-3001016</t>
  </si>
  <si>
    <t>Фильтр сливной ФС-80</t>
  </si>
  <si>
    <t>Фонарь 12-3803010 контрольной лампы</t>
  </si>
  <si>
    <t>Хомут червячный 80х100 мм</t>
  </si>
  <si>
    <t>Шарнир 01144099</t>
  </si>
  <si>
    <t>Втулка под фланец ПЭ-100 SDR 17 d-315</t>
  </si>
  <si>
    <t>Втулка под фланец ПЭ-100 SDR 17 d-32</t>
  </si>
  <si>
    <t>Колено d=400мм(135град)</t>
  </si>
  <si>
    <t>Колено d=400мм(90град)</t>
  </si>
  <si>
    <t>Колено d=500мм(135град)</t>
  </si>
  <si>
    <t>Муфта вводная для металлорукава МВПнг 20</t>
  </si>
  <si>
    <t>Муфта вводная для металлорукава МВПнг 25</t>
  </si>
  <si>
    <t>Муфта вводная для металлорукава МВПнг 38</t>
  </si>
  <si>
    <t>Муфта вводная для металлорукава МВПнг 50</t>
  </si>
  <si>
    <t>Муфта МТУ П 20/10</t>
  </si>
  <si>
    <t>Переход вентиляционной трубы d=500-600 L-1</t>
  </si>
  <si>
    <t>разделитель для кабель канала</t>
  </si>
  <si>
    <t>Тройник ПЭ-100 SDR 11 d-250мм</t>
  </si>
  <si>
    <t>Дюбель универсальный 10*66</t>
  </si>
  <si>
    <t>Дюбель-гвоздь изоляционный MIDS 8х170 мм</t>
  </si>
  <si>
    <t>Лоток для поворота трассы вверх КП100</t>
  </si>
  <si>
    <t>Лоток для поворота трассы вверх КП300</t>
  </si>
  <si>
    <t>Лоток для поворота трассы вниз КС100</t>
  </si>
  <si>
    <t>Лоток для поворота трассы вниз КС250</t>
  </si>
  <si>
    <t>Лоток для поворота трассы вниз КС300</t>
  </si>
  <si>
    <t>Лоток тройной ОТ200 УТ 1,5</t>
  </si>
  <si>
    <t>Лоток тройной ОТ250 УТ 1,5</t>
  </si>
  <si>
    <t>Лоток тройной ОТ300 УТ 1,5</t>
  </si>
  <si>
    <t>Лоток угловой КГ200 УТ 1,5</t>
  </si>
  <si>
    <t>Лоток угловой КГ300 УТ 1,5</t>
  </si>
  <si>
    <t>Шуруп  4х20 с потайной головкой ГОСТ1145</t>
  </si>
  <si>
    <t>Комплект принадлежностей П4126М</t>
  </si>
  <si>
    <t>Кронштейн для крепления светильников У116У3</t>
  </si>
  <si>
    <t>Писсуар Korint</t>
  </si>
  <si>
    <t>прочие</t>
  </si>
  <si>
    <t>Запасные части к буровому оборудованию / Spare parts for drill facilities</t>
  </si>
  <si>
    <t>Обогатительное оборудование и запасные части / Mineral processing equipment</t>
  </si>
  <si>
    <t>Буровой инструмент / Drilling tool</t>
  </si>
  <si>
    <t>Лабораторная посуда / Lab wares</t>
  </si>
  <si>
    <t>Подшипники / Gears</t>
  </si>
  <si>
    <t>Химические реактивы (вспомогательные материалы) / Chemicals (auxilary materials)</t>
  </si>
  <si>
    <t>Рельсы</t>
  </si>
  <si>
    <t>Оборудование сигнализации и связи и запасные части / Alarming and communication equipment and spares</t>
  </si>
  <si>
    <t>Станки  и запасные части к станкам / Machine-tool and spare parts</t>
  </si>
  <si>
    <t>Запорная арматура и фитинги / Valves and fittings</t>
  </si>
  <si>
    <t>Запасные части к автотранспорту / Spare parts for vehicl</t>
  </si>
  <si>
    <t>Хозяйственные товары / Houshold products</t>
  </si>
  <si>
    <t>Электрооборудование / Electrical equipment</t>
  </si>
  <si>
    <t>Компрессоры и запасные части к ним / Compressors and spare parts</t>
  </si>
  <si>
    <t>Инструмент / Tools</t>
  </si>
  <si>
    <t>Электрооборудование шахтное / Mining electrical equipment</t>
  </si>
  <si>
    <t>Канаты, тросы / Trail rope lines</t>
  </si>
  <si>
    <t>Оргтехника расходные и запасные части к ней / Office equipment, comsumables and spare parts</t>
  </si>
  <si>
    <t>Аккумуляторы / Accumulators</t>
  </si>
  <si>
    <t>Насосы и запасные части к насосам / Pumps and spare parts</t>
  </si>
  <si>
    <t>Смазки / Lubricants</t>
  </si>
  <si>
    <t>Резино-технические изделия / Rubber technical products</t>
  </si>
  <si>
    <t>Масла / Oils</t>
  </si>
  <si>
    <t>Оборудование КИП и А / Instrunebtation and automated control system</t>
  </si>
  <si>
    <t>Трубы черные, трубы с ППУ изоляцией / Black pipe, PVC insulated pipes</t>
  </si>
  <si>
    <t>Электрооборудование силовое / Power equipment</t>
  </si>
  <si>
    <t>Запасные части к внутришахтному транспорту / Spare parts for underground - mining equipment</t>
  </si>
  <si>
    <t>Радиодетали / Radio details</t>
  </si>
  <si>
    <t>Изоляционные материалы / Insulation materials</t>
  </si>
  <si>
    <t>Сетка / Wiremesh</t>
  </si>
  <si>
    <t>Фильтры и фильтрующие элементы / Filters and filter cartridge</t>
  </si>
  <si>
    <t>Электроды / Electrodes</t>
  </si>
  <si>
    <t>Кабельно-проводниковая продукция / Cable, wire</t>
  </si>
  <si>
    <t>Лабораторное оборудование и запасные части к нему / Lab facilities and spare parts</t>
  </si>
  <si>
    <t>Химические реагенты / Chemical reagents</t>
  </si>
  <si>
    <t>Оборудование вспомогательное / Auxilary equipment</t>
  </si>
  <si>
    <t>Взрывчатые материалы и средства взрывания / Explosive</t>
  </si>
  <si>
    <t>Карьерная и самоходная техника, запчасти к ней / Open pit mobile mining machines &amp; spare parts</t>
  </si>
  <si>
    <t>Подъемно-транспортное оборудование и запасные част / Hoisting-conveying equipment and spare parts</t>
  </si>
  <si>
    <t>Строительные материалы основные / Key constraction materials</t>
  </si>
  <si>
    <t>Металлопрокат цветной / Rollsd metal product nonferrous</t>
  </si>
  <si>
    <t>Строительные и отделочные материалы / Construction and finishing materials</t>
  </si>
  <si>
    <t>Запасные части к автотранспорту легковому / Spare parts for cars</t>
  </si>
  <si>
    <t>Противопожарное оборудование / Fire fighting equipment</t>
  </si>
  <si>
    <t>Прокладочные материалы / Leak proofing materials</t>
  </si>
  <si>
    <t>Метизы (металлические изделия) / Metal wares</t>
  </si>
  <si>
    <t>Лакокрасочные материалы / Paint materials</t>
  </si>
  <si>
    <t>Товары непроизводственные / Non-productive goods</t>
  </si>
  <si>
    <t>Сварочное оборудование и запасные части к нему / Welding equipment and spare parts</t>
  </si>
  <si>
    <t>Запасные части к Diamec</t>
  </si>
  <si>
    <t>Запасные части к флотомашинам РИФ</t>
  </si>
  <si>
    <t>Буровой инструмент  Diamec</t>
  </si>
  <si>
    <t>Индикаторные трубки</t>
  </si>
  <si>
    <t>Запасные части к станкам</t>
  </si>
  <si>
    <t>Буровой инструмент для ручных перфораторов</t>
  </si>
  <si>
    <t>буровой инструмент для Boomer</t>
  </si>
  <si>
    <t>Запасные части к КПН(в)-4а</t>
  </si>
  <si>
    <t>Кислоты</t>
  </si>
  <si>
    <t>Армированный пластик</t>
  </si>
  <si>
    <t>Запасные части МАЗ</t>
  </si>
  <si>
    <t>Инвентарь хозяйственный</t>
  </si>
  <si>
    <t>Посты, кнопки, муфты, щетки, наконечники</t>
  </si>
  <si>
    <t>Прочие  запасные части к компрессорам</t>
  </si>
  <si>
    <t>Ключи</t>
  </si>
  <si>
    <t>Запасные части к пневматическим перфораторам ПП-63</t>
  </si>
  <si>
    <t>Патрон</t>
  </si>
  <si>
    <t>Химреактивы прочие</t>
  </si>
  <si>
    <t>Расходные материалы</t>
  </si>
  <si>
    <t>Запасные части к насосам Warman</t>
  </si>
  <si>
    <t>Рукава для газовой сварки и резки ГОСТ9356-75</t>
  </si>
  <si>
    <t>Масла трансмиссионные</t>
  </si>
  <si>
    <t>Мультиметры. приборы комбинированные</t>
  </si>
  <si>
    <t>Масла моторные</t>
  </si>
  <si>
    <t>Манометры,вакуумметры,мановакуумметры</t>
  </si>
  <si>
    <t>Труба с ППУ изоляцией</t>
  </si>
  <si>
    <t>Индикаторы, красители</t>
  </si>
  <si>
    <t>Термометры</t>
  </si>
  <si>
    <t>Запасные части к ЛПС 3У, ЛС30</t>
  </si>
  <si>
    <t>Изделия электроустановочные</t>
  </si>
  <si>
    <t>Запасные части к ППН-1С, ППН-3А, СБУ, ПСК-1</t>
  </si>
  <si>
    <t>Оборудование сигнализации и связи</t>
  </si>
  <si>
    <t>Запасные части к МТЗ 82.1</t>
  </si>
  <si>
    <t>Буровой инструмент для НКР-100МПА</t>
  </si>
  <si>
    <t>Запорная арматура</t>
  </si>
  <si>
    <t>Оборудование КИПиА прочее</t>
  </si>
  <si>
    <t>Преобразователи, датчики, самописцы</t>
  </si>
  <si>
    <t>Трансформаторы</t>
  </si>
  <si>
    <t>Запасные части к электровозам К-10</t>
  </si>
  <si>
    <t>Светильники, прожекторы</t>
  </si>
  <si>
    <t>Диоды, тиристоры, стабилитроны,герконы,оптроны</t>
  </si>
  <si>
    <t>Гидроинструмент</t>
  </si>
  <si>
    <t>Ремни вентиляторные клиновые ГОСТ5813-93</t>
  </si>
  <si>
    <t>Трубы ПЭ,ПП (ПНД)</t>
  </si>
  <si>
    <t>Сетка нержавеющая</t>
  </si>
  <si>
    <t>Преобразователи</t>
  </si>
  <si>
    <t>Провод</t>
  </si>
  <si>
    <t>Лабораторное оборудование</t>
  </si>
  <si>
    <t>Запасные части ПАЗ</t>
  </si>
  <si>
    <t>Теплоизоляционные материалы</t>
  </si>
  <si>
    <t>Реле</t>
  </si>
  <si>
    <t>Лампы электрические</t>
  </si>
  <si>
    <t>Инструмент прочий</t>
  </si>
  <si>
    <t>Оборудование складское</t>
  </si>
  <si>
    <t>Средства взрывания</t>
  </si>
  <si>
    <t>Запасные части к Komatsu WA-420-3</t>
  </si>
  <si>
    <t>Манжеты для гидравлических устройств ГОСТ-14896-84</t>
  </si>
  <si>
    <t>Запасные части к машинам подъема</t>
  </si>
  <si>
    <t>Насосы</t>
  </si>
  <si>
    <t>Пускатели магнитные</t>
  </si>
  <si>
    <t>Выключатели автоматические</t>
  </si>
  <si>
    <t>Посуда</t>
  </si>
  <si>
    <t>Строительные материалы</t>
  </si>
  <si>
    <t>Оборудование щитовое</t>
  </si>
  <si>
    <t>Запасные части к УАЗ</t>
  </si>
  <si>
    <t>Рельсовый крепеж</t>
  </si>
  <si>
    <t>Лента изоляционная</t>
  </si>
  <si>
    <t>Электро- и пневмоинструмент</t>
  </si>
  <si>
    <t>Измерительные инструменты</t>
  </si>
  <si>
    <t>Набивки</t>
  </si>
  <si>
    <t>Оборудование службы безопасности</t>
  </si>
  <si>
    <t>Труба водогазопроводная ГОСТ 3262-75</t>
  </si>
  <si>
    <t>Стропы, звенья, полиспасты, ветви</t>
  </si>
  <si>
    <t>Оборудование для столовых</t>
  </si>
  <si>
    <t>Войлок, лен</t>
  </si>
  <si>
    <t>Материалы отдела ИТ</t>
  </si>
  <si>
    <t>Сантехника</t>
  </si>
  <si>
    <t>Трубки ПХВ кембрики</t>
  </si>
  <si>
    <t>Парониты ГОСТ481-80</t>
  </si>
  <si>
    <t>Конденсаторы</t>
  </si>
  <si>
    <t>Шурупы, саморезы</t>
  </si>
  <si>
    <t>Запасные части к сигнализации и связи</t>
  </si>
  <si>
    <t>Лаки</t>
  </si>
  <si>
    <t>Припой</t>
  </si>
  <si>
    <t>Латунь</t>
  </si>
  <si>
    <t>Прочие лакокрасочные материалы</t>
  </si>
  <si>
    <t>Оборудование для АЗС и НЕФТЕБАЗ</t>
  </si>
  <si>
    <t>Болты</t>
  </si>
  <si>
    <t>Стамески, рашпили, рубанки, лопаты</t>
  </si>
  <si>
    <t>Резисторы постоянные</t>
  </si>
  <si>
    <t>Бытовая химия</t>
  </si>
  <si>
    <t>Гайки</t>
  </si>
  <si>
    <t>Хомуты</t>
  </si>
  <si>
    <t>Гвозди</t>
  </si>
  <si>
    <t>Бензопилы, бензорезы и з/ч к ним</t>
  </si>
  <si>
    <t>Государственные стандартные образцы</t>
  </si>
  <si>
    <t>Кабель</t>
  </si>
  <si>
    <t>Малярный инструмент</t>
  </si>
  <si>
    <t>кол-во</t>
  </si>
  <si>
    <t>Номер</t>
  </si>
  <si>
    <t>Подгруппа</t>
  </si>
  <si>
    <t>Авраменко А.В.</t>
  </si>
  <si>
    <t>Мазнева М.А.</t>
  </si>
  <si>
    <t>Начальник отдела снабжения</t>
  </si>
  <si>
    <t>Лапшин Р.А.</t>
  </si>
  <si>
    <t>Баторов Б-Д. Б-Д.</t>
  </si>
  <si>
    <t>№</t>
  </si>
  <si>
    <t>перечень</t>
  </si>
  <si>
    <t>КОНТАКТЫ</t>
  </si>
  <si>
    <t>цена направляется по запросу</t>
  </si>
  <si>
    <t>АО "Ново-Широкинский рудник"</t>
  </si>
  <si>
    <t>www.russdragmet.ru</t>
  </si>
  <si>
    <t>www.highlandgold.com</t>
  </si>
  <si>
    <r>
      <t>(</t>
    </r>
    <r>
      <rPr>
        <sz val="14"/>
        <color rgb="FF376092"/>
        <rFont val="Calibri"/>
        <family val="2"/>
        <charset val="204"/>
      </rPr>
      <t>+7 (495) 221-36-81 доб. 5026</t>
    </r>
  </si>
  <si>
    <r>
      <t>(</t>
    </r>
    <r>
      <rPr>
        <sz val="14"/>
        <color rgb="FF376092"/>
        <rFont val="Calibri"/>
        <family val="2"/>
        <charset val="204"/>
      </rPr>
      <t>+7 (924) 575 7757</t>
    </r>
  </si>
  <si>
    <t>Lapshin.R@novomine.ru</t>
  </si>
  <si>
    <t>Роман Александрович Лапшин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</si>
</sst>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</font>
    <font>
      <u/>
      <sz val="8"/>
      <color theme="10"/>
      <name val="Arial"/>
      <family val="2"/>
    </font>
    <font>
      <b/>
      <sz val="14"/>
      <color rgb="FF376092"/>
      <name val="Calibri"/>
      <family val="2"/>
      <charset val="204"/>
    </font>
    <font>
      <sz val="14"/>
      <color rgb="FF376092"/>
      <name val="Calibri"/>
      <family val="2"/>
      <charset val="204"/>
    </font>
    <font>
      <sz val="14"/>
      <color rgb="FF376092"/>
      <name val="Wingdings"/>
      <charset val="2"/>
    </font>
    <font>
      <u/>
      <sz val="14"/>
      <color theme="10"/>
      <name val="Arial"/>
      <family val="2"/>
    </font>
    <font>
      <b/>
      <sz val="14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1" applyNumberFormat="1" applyFont="1" applyFill="1" applyBorder="1" applyAlignment="1">
      <alignment vertical="center" wrapText="1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vertical="center" wrapText="1"/>
    </xf>
    <xf numFmtId="0" fontId="5" fillId="0" borderId="2" xfId="1" applyNumberFormat="1" applyFont="1" applyBorder="1" applyAlignment="1">
      <alignment vertical="center" wrapText="1"/>
    </xf>
    <xf numFmtId="0" fontId="5" fillId="2" borderId="2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5" borderId="2" xfId="1" applyNumberFormat="1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9" fillId="5" borderId="2" xfId="1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1" applyNumberFormat="1" applyFont="1" applyFill="1" applyBorder="1" applyAlignment="1">
      <alignment vertical="center" wrapText="1"/>
    </xf>
    <xf numFmtId="0" fontId="8" fillId="5" borderId="2" xfId="0" applyNumberFormat="1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1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1" fillId="0" borderId="0" xfId="1" applyNumberFormat="1" applyFont="1" applyAlignment="1">
      <alignment wrapText="1"/>
    </xf>
    <xf numFmtId="0" fontId="10" fillId="0" borderId="0" xfId="1" applyFont="1" applyAlignment="1">
      <alignment horizontal="left"/>
    </xf>
    <xf numFmtId="0" fontId="11" fillId="0" borderId="0" xfId="1" applyNumberFormat="1" applyFont="1" applyAlignment="1">
      <alignment horizontal="left" wrapText="1"/>
    </xf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3" applyFont="1"/>
    <xf numFmtId="0" fontId="12" fillId="0" borderId="0" xfId="3" applyBorder="1" applyAlignment="1">
      <alignment horizontal="left" vertical="center"/>
    </xf>
    <xf numFmtId="0" fontId="17" fillId="0" borderId="0" xfId="1" applyNumberFormat="1" applyFont="1" applyAlignment="1">
      <alignment wrapText="1"/>
    </xf>
    <xf numFmtId="0" fontId="16" fillId="0" borderId="0" xfId="3" applyFont="1" applyBorder="1" applyAlignment="1">
      <alignment horizontal="left" vertical="center"/>
    </xf>
  </cellXfs>
  <cellStyles count="4">
    <cellStyle name="Гиперссылка" xfId="3" builtinId="8"/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pshin.R\Desktop\&#1087;&#1077;&#1088;&#1077;&#1074;&#1086;&#1076;-&#1089;&#1085;&#1080;&#1078;&#1077;&#1085;&#1080;&#1077;%20&#1053;&#1042;&#1048;\&#1052;&#1058;&#1057;%20&#1053;&#1042;&#1048;++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8">
          <cell r="C8" t="str">
            <v>Азот</v>
          </cell>
          <cell r="D8">
            <v>10000000003</v>
          </cell>
          <cell r="E8" t="str">
            <v>м3</v>
          </cell>
          <cell r="F8">
            <v>6</v>
          </cell>
          <cell r="G8">
            <v>955.32</v>
          </cell>
        </row>
        <row r="9">
          <cell r="C9" t="str">
            <v>Аммиак водный  ЧДА</v>
          </cell>
          <cell r="D9">
            <v>62110000038</v>
          </cell>
          <cell r="E9" t="str">
            <v>кг</v>
          </cell>
          <cell r="F9">
            <v>46.8</v>
          </cell>
          <cell r="G9">
            <v>3692.39</v>
          </cell>
        </row>
        <row r="10">
          <cell r="C10" t="str">
            <v>Аммонит 6ЖВ d 32 мм</v>
          </cell>
          <cell r="D10">
            <v>8010000024</v>
          </cell>
          <cell r="E10" t="str">
            <v>кг</v>
          </cell>
          <cell r="F10">
            <v>14616</v>
          </cell>
          <cell r="G10">
            <v>1284746.3999999999</v>
          </cell>
        </row>
        <row r="11">
          <cell r="C11" t="str">
            <v>Аммонит 6ЖВ d 90 мм</v>
          </cell>
          <cell r="D11">
            <v>8010000002</v>
          </cell>
          <cell r="E11" t="str">
            <v>т</v>
          </cell>
          <cell r="F11">
            <v>4.3920000000000003</v>
          </cell>
          <cell r="G11">
            <v>372900.12</v>
          </cell>
        </row>
        <row r="12">
          <cell r="C12" t="str">
            <v>Амперметр Д5079 Д50142</v>
          </cell>
          <cell r="D12">
            <v>36050100063</v>
          </cell>
          <cell r="E12" t="str">
            <v>шт.</v>
          </cell>
          <cell r="F12">
            <v>6</v>
          </cell>
          <cell r="G12">
            <v>82617.03</v>
          </cell>
        </row>
        <row r="13">
          <cell r="C13" t="str">
            <v>Амперметр лабораторный Э537  0,5\1А</v>
          </cell>
          <cell r="D13">
            <v>36050100051</v>
          </cell>
          <cell r="E13" t="str">
            <v>шт.</v>
          </cell>
          <cell r="F13">
            <v>1</v>
          </cell>
          <cell r="G13">
            <v>7640</v>
          </cell>
        </row>
        <row r="14">
          <cell r="C14" t="str">
            <v>Амперметр пост.тока М42100 0-150 А</v>
          </cell>
          <cell r="D14">
            <v>36050100064</v>
          </cell>
          <cell r="E14" t="str">
            <v>шт.</v>
          </cell>
          <cell r="F14">
            <v>2</v>
          </cell>
          <cell r="G14">
            <v>966.1</v>
          </cell>
        </row>
        <row r="15">
          <cell r="C15" t="str">
            <v>Амперметр пост.тока М42100 500-0-500 А</v>
          </cell>
          <cell r="D15">
            <v>36050100049</v>
          </cell>
          <cell r="E15" t="str">
            <v>шт.</v>
          </cell>
          <cell r="F15">
            <v>5</v>
          </cell>
          <cell r="G15">
            <v>3500</v>
          </cell>
        </row>
        <row r="16">
          <cell r="C16" t="str">
            <v>Амперметр Э 365-1 0-500 А</v>
          </cell>
          <cell r="D16">
            <v>36050100065</v>
          </cell>
          <cell r="E16" t="str">
            <v>шт.</v>
          </cell>
          <cell r="F16">
            <v>24</v>
          </cell>
          <cell r="G16">
            <v>34721.279999999999</v>
          </cell>
        </row>
        <row r="17">
          <cell r="C17" t="str">
            <v>Амперметр Э 365-1 100 А</v>
          </cell>
          <cell r="D17">
            <v>36050100006</v>
          </cell>
          <cell r="E17" t="str">
            <v>шт.</v>
          </cell>
          <cell r="F17">
            <v>2</v>
          </cell>
          <cell r="G17">
            <v>1860</v>
          </cell>
        </row>
        <row r="18">
          <cell r="C18" t="str">
            <v>Амперметр Э 365-1 400 А</v>
          </cell>
          <cell r="D18">
            <v>36050100055</v>
          </cell>
          <cell r="E18" t="str">
            <v>шт.</v>
          </cell>
          <cell r="F18">
            <v>2</v>
          </cell>
          <cell r="G18">
            <v>1860</v>
          </cell>
        </row>
        <row r="19">
          <cell r="C19" t="str">
            <v>Амперметр Э 365-1-1 0- 100 А</v>
          </cell>
          <cell r="D19">
            <v>36050100066</v>
          </cell>
          <cell r="E19" t="str">
            <v>шт.</v>
          </cell>
          <cell r="F19">
            <v>5</v>
          </cell>
          <cell r="G19">
            <v>7232.5</v>
          </cell>
        </row>
        <row r="20">
          <cell r="C20" t="str">
            <v>Амперметр Э 538 2,5-5А, кл.т.0,5</v>
          </cell>
          <cell r="D20">
            <v>36050100044</v>
          </cell>
          <cell r="E20" t="str">
            <v>шт.</v>
          </cell>
          <cell r="F20">
            <v>1</v>
          </cell>
          <cell r="G20">
            <v>17208.16</v>
          </cell>
        </row>
        <row r="21">
          <cell r="C21" t="str">
            <v>Амперметр Э3080, кл. 2,5 0-800А (ЭА070)</v>
          </cell>
          <cell r="D21">
            <v>36050100067</v>
          </cell>
          <cell r="E21" t="str">
            <v>шт.</v>
          </cell>
          <cell r="F21">
            <v>4</v>
          </cell>
          <cell r="G21">
            <v>2240</v>
          </cell>
        </row>
        <row r="22">
          <cell r="C22" t="str">
            <v>Анальгин (ратсвор для инъекций 50%-1мл ампулы) №10</v>
          </cell>
          <cell r="D22">
            <v>30000000322</v>
          </cell>
          <cell r="E22" t="str">
            <v>упак</v>
          </cell>
          <cell r="F22" t="str">
            <v/>
          </cell>
          <cell r="G22" t="str">
            <v/>
          </cell>
        </row>
        <row r="23">
          <cell r="C23" t="str">
            <v>Анальгин 0,5 №10</v>
          </cell>
          <cell r="D23">
            <v>30000000036</v>
          </cell>
          <cell r="E23" t="str">
            <v>упак</v>
          </cell>
          <cell r="F23" t="str">
            <v/>
          </cell>
          <cell r="G23" t="str">
            <v/>
          </cell>
        </row>
        <row r="24">
          <cell r="C24" t="str">
            <v>Андипал №10</v>
          </cell>
          <cell r="D24">
            <v>30000000267</v>
          </cell>
          <cell r="E24" t="str">
            <v>упак</v>
          </cell>
          <cell r="F24" t="str">
            <v/>
          </cell>
          <cell r="G24" t="str">
            <v/>
          </cell>
        </row>
        <row r="25">
          <cell r="C25" t="str">
            <v>Антифриз</v>
          </cell>
          <cell r="D25">
            <v>13000000025</v>
          </cell>
          <cell r="E25" t="str">
            <v>кг</v>
          </cell>
          <cell r="F25">
            <v>20</v>
          </cell>
          <cell r="G25">
            <v>1281.5999999999999</v>
          </cell>
        </row>
        <row r="26">
          <cell r="C26" t="str">
            <v>Антифриз Shell GlicoShell (Концентрат)</v>
          </cell>
          <cell r="D26">
            <v>13000000018</v>
          </cell>
          <cell r="E26" t="str">
            <v>л</v>
          </cell>
          <cell r="F26">
            <v>208</v>
          </cell>
          <cell r="G26">
            <v>37024.239999999998</v>
          </cell>
        </row>
        <row r="27">
          <cell r="C27" t="str">
            <v>Антифриз TEXACO HAVOLINE XLC CONCENTRATE</v>
          </cell>
          <cell r="D27">
            <v>13000000084</v>
          </cell>
          <cell r="E27" t="str">
            <v>л</v>
          </cell>
          <cell r="F27" t="str">
            <v/>
          </cell>
          <cell r="G27" t="str">
            <v/>
          </cell>
        </row>
        <row r="28">
          <cell r="C28" t="str">
            <v>Аптечка автомобильная "Фест"</v>
          </cell>
          <cell r="D28">
            <v>30000000045</v>
          </cell>
          <cell r="E28" t="str">
            <v>шт.</v>
          </cell>
          <cell r="F28">
            <v>30</v>
          </cell>
          <cell r="G28">
            <v>9600</v>
          </cell>
        </row>
        <row r="29">
          <cell r="C29" t="str">
            <v>Аскорбиновая кислота амп. 5% 2мл Х 10</v>
          </cell>
          <cell r="D29">
            <v>30000000050</v>
          </cell>
          <cell r="E29" t="str">
            <v>упак</v>
          </cell>
          <cell r="F29" t="str">
            <v/>
          </cell>
          <cell r="G29" t="str">
            <v/>
          </cell>
        </row>
        <row r="30">
          <cell r="C30" t="str">
            <v>Ацетилен</v>
          </cell>
          <cell r="D30">
            <v>10000000004</v>
          </cell>
          <cell r="E30" t="str">
            <v>м3</v>
          </cell>
          <cell r="F30">
            <v>20.163</v>
          </cell>
          <cell r="G30">
            <v>13378.76</v>
          </cell>
        </row>
        <row r="31">
          <cell r="C31" t="str">
            <v>Ацетилсалициловая кислота №10</v>
          </cell>
          <cell r="D31">
            <v>30000000074</v>
          </cell>
          <cell r="E31" t="str">
            <v>упак</v>
          </cell>
          <cell r="F31" t="str">
            <v/>
          </cell>
          <cell r="G31" t="str">
            <v/>
          </cell>
        </row>
        <row r="32">
          <cell r="C32" t="str">
            <v>АЦЦ 200 Таблетки шипучие 200мг №20</v>
          </cell>
          <cell r="D32">
            <v>30000000547</v>
          </cell>
          <cell r="E32" t="str">
            <v>упак</v>
          </cell>
          <cell r="F32" t="str">
            <v/>
          </cell>
          <cell r="G32" t="str">
            <v/>
          </cell>
        </row>
        <row r="33">
          <cell r="C33" t="str">
            <v>АЦЦ лонг Таблетки шипучие 600мг №10</v>
          </cell>
          <cell r="D33">
            <v>30000000796</v>
          </cell>
          <cell r="E33" t="str">
            <v>шт.</v>
          </cell>
          <cell r="F33" t="str">
            <v/>
          </cell>
          <cell r="G33" t="str">
            <v/>
          </cell>
        </row>
        <row r="34">
          <cell r="C34" t="str">
            <v>Баралгин №20</v>
          </cell>
          <cell r="D34">
            <v>30000000014</v>
          </cell>
          <cell r="E34" t="str">
            <v>упак</v>
          </cell>
          <cell r="F34" t="str">
            <v/>
          </cell>
          <cell r="G34" t="str">
            <v/>
          </cell>
        </row>
        <row r="35">
          <cell r="C35" t="str">
            <v>Бензорез КЖГ-1Б (комплект)</v>
          </cell>
          <cell r="D35">
            <v>49000000007</v>
          </cell>
          <cell r="E35" t="str">
            <v>шт.</v>
          </cell>
          <cell r="F35">
            <v>3</v>
          </cell>
          <cell r="G35">
            <v>24498.87</v>
          </cell>
        </row>
        <row r="36">
          <cell r="C36" t="str">
            <v>Бинт стерильный 5Х10</v>
          </cell>
          <cell r="D36">
            <v>30000000057</v>
          </cell>
          <cell r="E36" t="str">
            <v>шт.</v>
          </cell>
          <cell r="F36" t="str">
            <v/>
          </cell>
          <cell r="G36" t="str">
            <v/>
          </cell>
        </row>
        <row r="37">
          <cell r="C37" t="str">
            <v>Бинт стерильный 7Х14</v>
          </cell>
          <cell r="D37">
            <v>30000000058</v>
          </cell>
          <cell r="E37" t="str">
            <v>шт.</v>
          </cell>
          <cell r="F37" t="str">
            <v/>
          </cell>
          <cell r="G37" t="str">
            <v/>
          </cell>
        </row>
        <row r="38">
          <cell r="C38" t="str">
            <v>Блок резисторов ЯС4МУ3 (116А/0,292 Ом)</v>
          </cell>
          <cell r="D38">
            <v>69000000023</v>
          </cell>
          <cell r="E38" t="str">
            <v>шт.</v>
          </cell>
          <cell r="F38">
            <v>3</v>
          </cell>
          <cell r="G38">
            <v>16500</v>
          </cell>
        </row>
        <row r="39">
          <cell r="C39" t="str">
            <v>Блок резисторов ЯС4МУ3 150701</v>
          </cell>
          <cell r="D39">
            <v>69000000060</v>
          </cell>
          <cell r="E39" t="str">
            <v>шт.</v>
          </cell>
          <cell r="F39">
            <v>2</v>
          </cell>
          <cell r="G39">
            <v>13500</v>
          </cell>
        </row>
        <row r="40">
          <cell r="C40" t="str">
            <v>Блок резисторов ЯС4МУ3 150707 (0,75 Ом)</v>
          </cell>
          <cell r="D40">
            <v>69000000045</v>
          </cell>
          <cell r="E40" t="str">
            <v>шт.</v>
          </cell>
          <cell r="F40">
            <v>2</v>
          </cell>
          <cell r="G40">
            <v>13500</v>
          </cell>
        </row>
        <row r="41">
          <cell r="C41" t="str">
            <v>Блок скреперный Ф190(подвесной)</v>
          </cell>
          <cell r="D41">
            <v>41040000042</v>
          </cell>
          <cell r="E41" t="str">
            <v>шт.</v>
          </cell>
          <cell r="F41">
            <v>1</v>
          </cell>
          <cell r="G41">
            <v>5669.04</v>
          </cell>
        </row>
        <row r="42">
          <cell r="C42" t="str">
            <v>Болт 3715872900</v>
          </cell>
          <cell r="D42">
            <v>5060000028</v>
          </cell>
          <cell r="E42" t="str">
            <v>шт.</v>
          </cell>
          <cell r="F42">
            <v>12</v>
          </cell>
          <cell r="G42">
            <v>17217.96</v>
          </cell>
        </row>
        <row r="43">
          <cell r="C43" t="str">
            <v>Болт анкерный  с гайкой 10х97</v>
          </cell>
          <cell r="D43">
            <v>33010000046</v>
          </cell>
          <cell r="E43" t="str">
            <v>шт.</v>
          </cell>
          <cell r="F43" t="str">
            <v/>
          </cell>
          <cell r="G43" t="str">
            <v/>
          </cell>
        </row>
        <row r="44">
          <cell r="C44" t="str">
            <v>Болт анкерный с гайкой 10*120 мм</v>
          </cell>
          <cell r="D44">
            <v>33010000172</v>
          </cell>
          <cell r="E44" t="str">
            <v>шт.</v>
          </cell>
          <cell r="F44" t="str">
            <v/>
          </cell>
          <cell r="G44" t="str">
            <v/>
          </cell>
        </row>
        <row r="45">
          <cell r="C45" t="str">
            <v>Болт М 6 х 16  ГОСТ7798-70</v>
          </cell>
          <cell r="D45">
            <v>33010000049</v>
          </cell>
          <cell r="E45" t="str">
            <v>кг</v>
          </cell>
          <cell r="F45">
            <v>5</v>
          </cell>
          <cell r="G45">
            <v>451.55</v>
          </cell>
        </row>
        <row r="46">
          <cell r="C46" t="str">
            <v>Болт М 6 х 20  ГОСТ7798-70</v>
          </cell>
          <cell r="D46">
            <v>33010000043</v>
          </cell>
          <cell r="E46" t="str">
            <v>кг</v>
          </cell>
          <cell r="F46">
            <v>10</v>
          </cell>
          <cell r="G46">
            <v>1105.2</v>
          </cell>
        </row>
        <row r="47">
          <cell r="C47" t="str">
            <v>Болт М 6 х 30  ГОСТ7798-70</v>
          </cell>
          <cell r="D47">
            <v>33010000048</v>
          </cell>
          <cell r="E47" t="str">
            <v>кг</v>
          </cell>
          <cell r="F47">
            <v>5</v>
          </cell>
          <cell r="G47">
            <v>553.04999999999995</v>
          </cell>
        </row>
        <row r="48">
          <cell r="C48" t="str">
            <v>Болт М 6 х 40  ГОСТ7798-70</v>
          </cell>
          <cell r="D48">
            <v>33010000003</v>
          </cell>
          <cell r="E48" t="str">
            <v>кг</v>
          </cell>
          <cell r="F48" t="str">
            <v/>
          </cell>
          <cell r="G48" t="str">
            <v/>
          </cell>
        </row>
        <row r="49">
          <cell r="C49" t="str">
            <v>Болт М 8 х 20  ГОСТ7798-70</v>
          </cell>
          <cell r="D49">
            <v>33010000085</v>
          </cell>
          <cell r="E49" t="str">
            <v>кг</v>
          </cell>
          <cell r="F49">
            <v>28.468</v>
          </cell>
          <cell r="G49">
            <v>2819.86</v>
          </cell>
        </row>
        <row r="50">
          <cell r="C50" t="str">
            <v>Болт М 8 х 30  ГОСТ7798-70</v>
          </cell>
          <cell r="D50">
            <v>33010000077</v>
          </cell>
          <cell r="E50" t="str">
            <v>кг</v>
          </cell>
          <cell r="F50">
            <v>5</v>
          </cell>
          <cell r="G50">
            <v>483.6</v>
          </cell>
        </row>
        <row r="51">
          <cell r="C51" t="str">
            <v>Болт М 8 х 40  ГОСТ7798-70</v>
          </cell>
          <cell r="D51">
            <v>33010000004</v>
          </cell>
          <cell r="E51" t="str">
            <v>кг</v>
          </cell>
          <cell r="F51">
            <v>37</v>
          </cell>
          <cell r="G51">
            <v>3608.98</v>
          </cell>
        </row>
        <row r="52">
          <cell r="C52" t="str">
            <v>Болт М 8 х 45  ГОСТ7798-70</v>
          </cell>
          <cell r="D52">
            <v>33010000042</v>
          </cell>
          <cell r="E52" t="str">
            <v>кг</v>
          </cell>
          <cell r="F52">
            <v>10</v>
          </cell>
          <cell r="G52">
            <v>1024</v>
          </cell>
        </row>
        <row r="53">
          <cell r="C53" t="str">
            <v>Болт М 8 х 50  ГОСТ7798-70</v>
          </cell>
          <cell r="D53">
            <v>33010000078</v>
          </cell>
          <cell r="E53" t="str">
            <v>кг</v>
          </cell>
          <cell r="F53">
            <v>50</v>
          </cell>
          <cell r="G53">
            <v>4767.1400000000003</v>
          </cell>
        </row>
        <row r="54">
          <cell r="C54" t="str">
            <v>Болт М 8 х 60  ГОСТ7798-70</v>
          </cell>
          <cell r="D54">
            <v>33010000013</v>
          </cell>
          <cell r="E54" t="str">
            <v>кг</v>
          </cell>
          <cell r="F54">
            <v>372</v>
          </cell>
          <cell r="G54">
            <v>2810.64</v>
          </cell>
        </row>
        <row r="55">
          <cell r="C55" t="str">
            <v>Болт М 8 х 70  ГОСТ7798-70</v>
          </cell>
          <cell r="D55">
            <v>33010000095</v>
          </cell>
          <cell r="E55" t="str">
            <v>кг</v>
          </cell>
          <cell r="F55">
            <v>20</v>
          </cell>
          <cell r="G55">
            <v>1896.8</v>
          </cell>
        </row>
        <row r="56">
          <cell r="C56" t="str">
            <v>Болт М 8 х 80  ГОСТ7798-70</v>
          </cell>
          <cell r="D56">
            <v>33010000087</v>
          </cell>
          <cell r="E56" t="str">
            <v>кг</v>
          </cell>
          <cell r="F56">
            <v>30</v>
          </cell>
          <cell r="G56">
            <v>2870.86</v>
          </cell>
        </row>
        <row r="57">
          <cell r="C57" t="str">
            <v>Болт М10 х 25  ГОСТ 7798-70</v>
          </cell>
          <cell r="D57">
            <v>33010000108</v>
          </cell>
          <cell r="E57" t="str">
            <v>кг</v>
          </cell>
          <cell r="F57">
            <v>40</v>
          </cell>
          <cell r="G57">
            <v>3637.88</v>
          </cell>
        </row>
        <row r="58">
          <cell r="C58" t="str">
            <v>Болт М10 х 30  ГОСТ 7798-70</v>
          </cell>
          <cell r="D58">
            <v>33010000014</v>
          </cell>
          <cell r="E58" t="str">
            <v>кг</v>
          </cell>
          <cell r="F58">
            <v>10</v>
          </cell>
          <cell r="G58">
            <v>898.4</v>
          </cell>
        </row>
        <row r="59">
          <cell r="C59" t="str">
            <v>Болт М10 х 40  ГОСТ7798-70</v>
          </cell>
          <cell r="D59">
            <v>33010000017</v>
          </cell>
          <cell r="E59" t="str">
            <v>кг</v>
          </cell>
          <cell r="F59">
            <v>5</v>
          </cell>
          <cell r="G59">
            <v>449.2</v>
          </cell>
        </row>
        <row r="60">
          <cell r="C60" t="str">
            <v>Болт М10 х 50  ГОСТ7798-70</v>
          </cell>
          <cell r="D60">
            <v>33010000068</v>
          </cell>
          <cell r="E60" t="str">
            <v>кг</v>
          </cell>
          <cell r="F60">
            <v>30</v>
          </cell>
          <cell r="G60">
            <v>2643.6</v>
          </cell>
        </row>
        <row r="61">
          <cell r="C61" t="str">
            <v>Болт М10 х 60  ГОСТ 7798-70</v>
          </cell>
          <cell r="D61">
            <v>33010000001</v>
          </cell>
          <cell r="E61" t="str">
            <v>кг</v>
          </cell>
          <cell r="F61">
            <v>20</v>
          </cell>
          <cell r="G61">
            <v>1731.8</v>
          </cell>
        </row>
        <row r="62">
          <cell r="C62" t="str">
            <v>Болт М10 х 80  ГОСТ7798-70</v>
          </cell>
          <cell r="D62">
            <v>33010000018</v>
          </cell>
          <cell r="E62" t="str">
            <v>кг</v>
          </cell>
          <cell r="F62">
            <v>30</v>
          </cell>
          <cell r="G62">
            <v>2649.94</v>
          </cell>
        </row>
        <row r="63">
          <cell r="C63" t="str">
            <v>Болт М10х80 с шестигранной головкой, оцинкованный</v>
          </cell>
          <cell r="D63">
            <v>33010000191</v>
          </cell>
          <cell r="E63" t="str">
            <v>кг</v>
          </cell>
          <cell r="F63">
            <v>20</v>
          </cell>
          <cell r="G63">
            <v>1814.09</v>
          </cell>
        </row>
        <row r="64">
          <cell r="C64" t="str">
            <v>Болт М12 х 30  ГОСТ 7798-70</v>
          </cell>
          <cell r="D64">
            <v>33010000069</v>
          </cell>
          <cell r="E64" t="str">
            <v>кг</v>
          </cell>
          <cell r="F64">
            <v>29.33</v>
          </cell>
          <cell r="G64">
            <v>2463.6999999999998</v>
          </cell>
        </row>
        <row r="65">
          <cell r="C65" t="str">
            <v>Болт М12 х 45  ГОСТ-7798</v>
          </cell>
          <cell r="D65">
            <v>33010000039</v>
          </cell>
          <cell r="E65" t="str">
            <v>кг</v>
          </cell>
          <cell r="F65">
            <v>20</v>
          </cell>
          <cell r="G65">
            <v>1610.75</v>
          </cell>
        </row>
        <row r="66">
          <cell r="C66" t="str">
            <v>Болт М12 х 50  ГОСТ7798-70</v>
          </cell>
          <cell r="D66">
            <v>33010000041</v>
          </cell>
          <cell r="E66" t="str">
            <v>кг</v>
          </cell>
          <cell r="F66">
            <v>20</v>
          </cell>
          <cell r="G66">
            <v>1644.17</v>
          </cell>
        </row>
        <row r="67">
          <cell r="C67" t="str">
            <v>Болт М12 х 60  ГОСТ 7798-70</v>
          </cell>
          <cell r="D67">
            <v>33010000005</v>
          </cell>
          <cell r="E67" t="str">
            <v>кг</v>
          </cell>
          <cell r="F67" t="str">
            <v/>
          </cell>
          <cell r="G67" t="str">
            <v/>
          </cell>
        </row>
        <row r="68">
          <cell r="C68" t="str">
            <v>Болт М12 х 65 ГОСТ 7798-70</v>
          </cell>
          <cell r="D68">
            <v>33010000098</v>
          </cell>
          <cell r="E68" t="str">
            <v>кг</v>
          </cell>
          <cell r="F68">
            <v>10</v>
          </cell>
          <cell r="G68">
            <v>826.9</v>
          </cell>
        </row>
        <row r="69">
          <cell r="C69" t="str">
            <v>Болт М12 х 80  ГОСТ7798-70</v>
          </cell>
          <cell r="D69">
            <v>33010000020</v>
          </cell>
          <cell r="E69" t="str">
            <v>кг</v>
          </cell>
          <cell r="F69">
            <v>30</v>
          </cell>
          <cell r="G69">
            <v>2480.6999999999998</v>
          </cell>
        </row>
        <row r="70">
          <cell r="C70" t="str">
            <v>Болт М12х35 с шестигранной головкой, оцинкованный</v>
          </cell>
          <cell r="D70">
            <v>33010000184</v>
          </cell>
          <cell r="E70" t="str">
            <v>кг</v>
          </cell>
          <cell r="F70">
            <v>10</v>
          </cell>
          <cell r="G70">
            <v>962</v>
          </cell>
        </row>
        <row r="71">
          <cell r="C71" t="str">
            <v>Болт М12х80 с шестигранной головкой, оцинкованный</v>
          </cell>
          <cell r="D71">
            <v>33010000185</v>
          </cell>
          <cell r="E71" t="str">
            <v>кг</v>
          </cell>
          <cell r="F71">
            <v>35</v>
          </cell>
          <cell r="G71">
            <v>3170.83</v>
          </cell>
        </row>
        <row r="72">
          <cell r="C72" t="str">
            <v>Болт М14 х 40  ГОСТ7798-70</v>
          </cell>
          <cell r="D72">
            <v>33010000052</v>
          </cell>
          <cell r="E72" t="str">
            <v>кг</v>
          </cell>
          <cell r="F72">
            <v>5</v>
          </cell>
          <cell r="G72">
            <v>448.95</v>
          </cell>
        </row>
        <row r="73">
          <cell r="C73" t="str">
            <v>Болт М14 х 50 ГОСТ7798-70</v>
          </cell>
          <cell r="D73">
            <v>33010000070</v>
          </cell>
          <cell r="E73" t="str">
            <v>кг</v>
          </cell>
          <cell r="F73">
            <v>20</v>
          </cell>
          <cell r="G73">
            <v>1788.19</v>
          </cell>
        </row>
        <row r="74">
          <cell r="C74" t="str">
            <v>Болт М14 х 70  ГОСТ7798-70</v>
          </cell>
          <cell r="D74">
            <v>33010000015</v>
          </cell>
          <cell r="E74" t="str">
            <v>кг</v>
          </cell>
          <cell r="F74">
            <v>25</v>
          </cell>
          <cell r="G74">
            <v>2195.75</v>
          </cell>
        </row>
        <row r="75">
          <cell r="C75" t="str">
            <v>Болт М14 х 80  ГОСТ7798-70</v>
          </cell>
          <cell r="D75">
            <v>33010000054</v>
          </cell>
          <cell r="E75" t="str">
            <v>кг</v>
          </cell>
          <cell r="F75">
            <v>29.95</v>
          </cell>
          <cell r="G75">
            <v>2677.1</v>
          </cell>
        </row>
        <row r="76">
          <cell r="C76" t="str">
            <v>Болт М16 х 110  ГОСТ7798-70</v>
          </cell>
          <cell r="D76">
            <v>33010000089</v>
          </cell>
          <cell r="E76" t="str">
            <v>кг</v>
          </cell>
          <cell r="F76">
            <v>50</v>
          </cell>
          <cell r="G76">
            <v>3684.72</v>
          </cell>
        </row>
        <row r="77">
          <cell r="C77" t="str">
            <v>Болт М16 х 200  ГОСТ7798-70</v>
          </cell>
          <cell r="D77">
            <v>33010000009</v>
          </cell>
          <cell r="E77" t="str">
            <v>кг</v>
          </cell>
          <cell r="F77">
            <v>30</v>
          </cell>
          <cell r="G77">
            <v>2227.83</v>
          </cell>
        </row>
        <row r="78">
          <cell r="C78" t="str">
            <v>Болт М16 х 50  ГОСТ7798-70</v>
          </cell>
          <cell r="D78">
            <v>33010000072</v>
          </cell>
          <cell r="E78" t="str">
            <v>кг</v>
          </cell>
          <cell r="F78">
            <v>80</v>
          </cell>
          <cell r="G78">
            <v>5966.4</v>
          </cell>
        </row>
        <row r="79">
          <cell r="C79" t="str">
            <v>Болт М16 х 70  ГОСТ7798-70</v>
          </cell>
          <cell r="D79">
            <v>33010000023</v>
          </cell>
          <cell r="E79" t="str">
            <v>кг</v>
          </cell>
          <cell r="F79">
            <v>50</v>
          </cell>
          <cell r="G79">
            <v>3726.98</v>
          </cell>
        </row>
        <row r="80">
          <cell r="C80" t="str">
            <v>Болт М16 х 90  ГОСТ7798-70</v>
          </cell>
          <cell r="D80">
            <v>33010000129</v>
          </cell>
          <cell r="E80" t="str">
            <v>кг</v>
          </cell>
          <cell r="F80">
            <v>50</v>
          </cell>
          <cell r="G80">
            <v>3730.38</v>
          </cell>
        </row>
        <row r="81">
          <cell r="C81" t="str">
            <v>Болт М18 х 120  ГОСТ7798-70</v>
          </cell>
          <cell r="D81">
            <v>33010000011</v>
          </cell>
          <cell r="E81" t="str">
            <v>кг</v>
          </cell>
          <cell r="F81">
            <v>39.9</v>
          </cell>
          <cell r="G81">
            <v>3663.71</v>
          </cell>
        </row>
        <row r="82">
          <cell r="C82" t="str">
            <v>Болт М18 х 160  ГОСТ7798-70</v>
          </cell>
          <cell r="D82">
            <v>33010000057</v>
          </cell>
          <cell r="E82" t="str">
            <v>кг</v>
          </cell>
          <cell r="F82">
            <v>50</v>
          </cell>
          <cell r="G82">
            <v>5176.59</v>
          </cell>
        </row>
        <row r="83">
          <cell r="C83" t="str">
            <v>Болт М18 х 75  ГОСТ7798-70</v>
          </cell>
          <cell r="D83">
            <v>33010000122</v>
          </cell>
          <cell r="E83" t="str">
            <v>шт.</v>
          </cell>
          <cell r="F83">
            <v>115</v>
          </cell>
          <cell r="G83">
            <v>2013.65</v>
          </cell>
        </row>
        <row r="84">
          <cell r="C84" t="str">
            <v>Болт М18 х 80  ГОСТ7798-70</v>
          </cell>
          <cell r="D84">
            <v>33010000027</v>
          </cell>
          <cell r="E84" t="str">
            <v>кг</v>
          </cell>
          <cell r="F84">
            <v>50</v>
          </cell>
          <cell r="G84">
            <v>4551.5</v>
          </cell>
        </row>
        <row r="85">
          <cell r="C85" t="str">
            <v>Болт М20 х 70  ГОСТ7798-70</v>
          </cell>
          <cell r="D85">
            <v>33010000040</v>
          </cell>
          <cell r="E85" t="str">
            <v>кг</v>
          </cell>
          <cell r="F85" t="str">
            <v/>
          </cell>
          <cell r="G85" t="str">
            <v/>
          </cell>
        </row>
        <row r="86">
          <cell r="C86" t="str">
            <v>Болт М20 х 85  ГОСТ7798-70</v>
          </cell>
          <cell r="D86">
            <v>33010000167</v>
          </cell>
          <cell r="E86" t="str">
            <v>шт.</v>
          </cell>
          <cell r="F86">
            <v>15</v>
          </cell>
          <cell r="G86">
            <v>1055.08</v>
          </cell>
        </row>
        <row r="87">
          <cell r="C87" t="str">
            <v>Болт М20 х 90  ГОСТ7798-70</v>
          </cell>
          <cell r="D87">
            <v>33010000058</v>
          </cell>
          <cell r="E87" t="str">
            <v>кг</v>
          </cell>
          <cell r="F87">
            <v>50</v>
          </cell>
          <cell r="G87">
            <v>4468.49</v>
          </cell>
        </row>
        <row r="88">
          <cell r="C88" t="str">
            <v>Болт М20х130 ГОСТ7798-70</v>
          </cell>
          <cell r="D88">
            <v>33010000126</v>
          </cell>
          <cell r="E88" t="str">
            <v>кг</v>
          </cell>
          <cell r="F88">
            <v>50</v>
          </cell>
          <cell r="G88">
            <v>4454.5</v>
          </cell>
        </row>
        <row r="89">
          <cell r="C89" t="str">
            <v>Болт М22 х 180  ГОСТ7798-70</v>
          </cell>
          <cell r="D89">
            <v>33010000064</v>
          </cell>
          <cell r="E89" t="str">
            <v>кг</v>
          </cell>
          <cell r="F89">
            <v>100</v>
          </cell>
          <cell r="G89">
            <v>9149</v>
          </cell>
        </row>
        <row r="90">
          <cell r="C90" t="str">
            <v>Болт М22 х 70  ГОСТ7798-70</v>
          </cell>
          <cell r="D90">
            <v>33010000123</v>
          </cell>
          <cell r="E90" t="str">
            <v>кг</v>
          </cell>
          <cell r="F90">
            <v>100</v>
          </cell>
          <cell r="G90">
            <v>9272</v>
          </cell>
        </row>
        <row r="91">
          <cell r="C91" t="str">
            <v>Болт М22 х 80  ГОСТ7798-70</v>
          </cell>
          <cell r="D91">
            <v>33010000061</v>
          </cell>
          <cell r="E91" t="str">
            <v>кг</v>
          </cell>
          <cell r="F91" t="str">
            <v/>
          </cell>
          <cell r="G91" t="str">
            <v/>
          </cell>
        </row>
        <row r="92">
          <cell r="C92" t="str">
            <v>Болт М24 х 100  ГОСТ7798-70</v>
          </cell>
          <cell r="D92">
            <v>33010000099</v>
          </cell>
          <cell r="E92" t="str">
            <v>кг</v>
          </cell>
          <cell r="F92">
            <v>10</v>
          </cell>
          <cell r="G92">
            <v>849.36</v>
          </cell>
        </row>
        <row r="93">
          <cell r="C93" t="str">
            <v>Болт М24 х 150  ГОСТ7798-70</v>
          </cell>
          <cell r="D93">
            <v>33010000100</v>
          </cell>
          <cell r="E93" t="str">
            <v>кг</v>
          </cell>
          <cell r="F93">
            <v>50</v>
          </cell>
          <cell r="G93">
            <v>4589.21</v>
          </cell>
        </row>
        <row r="94">
          <cell r="C94" t="str">
            <v>Болт М24 х 75  ГОСТ7798-70</v>
          </cell>
          <cell r="D94">
            <v>33010000124</v>
          </cell>
          <cell r="E94" t="str">
            <v>кг</v>
          </cell>
          <cell r="F94">
            <v>40</v>
          </cell>
          <cell r="G94">
            <v>3814.66</v>
          </cell>
        </row>
        <row r="95">
          <cell r="C95" t="str">
            <v>Болт М24 х 80  ГОСТ7798-70</v>
          </cell>
          <cell r="D95">
            <v>33010000033</v>
          </cell>
          <cell r="E95" t="str">
            <v>кг</v>
          </cell>
          <cell r="F95">
            <v>150</v>
          </cell>
          <cell r="G95">
            <v>13130.5</v>
          </cell>
        </row>
        <row r="96">
          <cell r="C96" t="str">
            <v>Болт М24 х 90  ГОСТ7798-70</v>
          </cell>
          <cell r="D96">
            <v>33010000165</v>
          </cell>
          <cell r="E96" t="str">
            <v>шт.</v>
          </cell>
          <cell r="F96">
            <v>85</v>
          </cell>
          <cell r="G96">
            <v>3351.55</v>
          </cell>
        </row>
        <row r="97">
          <cell r="C97" t="str">
            <v>Болт М24х110 ГОСТ7798-70</v>
          </cell>
          <cell r="D97">
            <v>33010000127</v>
          </cell>
          <cell r="E97" t="str">
            <v>кг</v>
          </cell>
          <cell r="F97">
            <v>150</v>
          </cell>
          <cell r="G97">
            <v>13487.85</v>
          </cell>
        </row>
        <row r="98">
          <cell r="C98" t="str">
            <v>Болт М27 х 100  ГОСТ7798=70</v>
          </cell>
          <cell r="D98">
            <v>33010000031</v>
          </cell>
          <cell r="E98" t="str">
            <v>кг</v>
          </cell>
          <cell r="F98">
            <v>110</v>
          </cell>
          <cell r="G98">
            <v>10718.14</v>
          </cell>
        </row>
        <row r="99">
          <cell r="C99" t="str">
            <v>Болт М27 х 180  ГОСТ7798-70</v>
          </cell>
          <cell r="D99">
            <v>33010000101</v>
          </cell>
          <cell r="E99" t="str">
            <v>кг</v>
          </cell>
          <cell r="F99">
            <v>100</v>
          </cell>
          <cell r="G99">
            <v>9836</v>
          </cell>
        </row>
        <row r="100">
          <cell r="C100" t="str">
            <v>Болт М30 х 120  ГОСТ7798-70</v>
          </cell>
          <cell r="D100">
            <v>33010000080</v>
          </cell>
          <cell r="E100" t="str">
            <v>кг</v>
          </cell>
          <cell r="F100">
            <v>149.4</v>
          </cell>
          <cell r="G100">
            <v>14299.07</v>
          </cell>
        </row>
        <row r="101">
          <cell r="C101" t="str">
            <v>Болт М30 х 130  ГОСТ7798-70</v>
          </cell>
          <cell r="D101">
            <v>33010000075</v>
          </cell>
          <cell r="E101" t="str">
            <v>кг</v>
          </cell>
          <cell r="F101">
            <v>40</v>
          </cell>
          <cell r="G101">
            <v>4199.2</v>
          </cell>
        </row>
        <row r="102">
          <cell r="C102" t="str">
            <v>Болт М30 х 80  ГОСТ7798-70</v>
          </cell>
          <cell r="D102">
            <v>33010000076</v>
          </cell>
          <cell r="E102" t="str">
            <v>кг</v>
          </cell>
          <cell r="F102">
            <v>100</v>
          </cell>
          <cell r="G102">
            <v>8285.6200000000008</v>
          </cell>
        </row>
        <row r="103">
          <cell r="C103" t="str">
            <v>Болт М30 х 90  ГОСТ7798-70</v>
          </cell>
          <cell r="D103">
            <v>33010000032</v>
          </cell>
          <cell r="E103" t="str">
            <v>кг</v>
          </cell>
          <cell r="F103">
            <v>30</v>
          </cell>
          <cell r="G103">
            <v>2893.5</v>
          </cell>
        </row>
        <row r="104">
          <cell r="C104" t="str">
            <v>Болт путевой с гайкой М22х115 для Р-33</v>
          </cell>
          <cell r="D104">
            <v>48020000015</v>
          </cell>
          <cell r="E104" t="str">
            <v>кг</v>
          </cell>
          <cell r="F104">
            <v>166</v>
          </cell>
          <cell r="G104">
            <v>42203.839999999997</v>
          </cell>
        </row>
        <row r="105">
          <cell r="C105" t="str">
            <v>Бумага А-3 80 гр/м 96% белезны</v>
          </cell>
          <cell r="D105">
            <v>21010000020</v>
          </cell>
          <cell r="E105" t="str">
            <v>упак</v>
          </cell>
          <cell r="F105">
            <v>100</v>
          </cell>
          <cell r="G105">
            <v>25538.52</v>
          </cell>
        </row>
        <row r="106">
          <cell r="C106" t="str">
            <v>Бумага НР А0 С6036A для плоттера</v>
          </cell>
          <cell r="D106">
            <v>38030000112</v>
          </cell>
          <cell r="E106" t="str">
            <v>шт.</v>
          </cell>
          <cell r="F106">
            <v>29</v>
          </cell>
          <cell r="G106">
            <v>41367</v>
          </cell>
        </row>
        <row r="107">
          <cell r="C107" t="str">
            <v>Бура предварительно прокаленная  ГОСТ 8429-77</v>
          </cell>
          <cell r="D107">
            <v>62110000205</v>
          </cell>
          <cell r="E107" t="str">
            <v>кг</v>
          </cell>
          <cell r="F107">
            <v>1525</v>
          </cell>
          <cell r="G107">
            <v>158767.75</v>
          </cell>
        </row>
        <row r="108">
          <cell r="C108" t="str">
            <v>Валидол 0,06 №10</v>
          </cell>
          <cell r="D108">
            <v>30000000006</v>
          </cell>
          <cell r="E108" t="str">
            <v>упак</v>
          </cell>
          <cell r="F108" t="str">
            <v/>
          </cell>
          <cell r="G108" t="str">
            <v/>
          </cell>
        </row>
        <row r="109">
          <cell r="C109" t="str">
            <v>Вата хирургическая</v>
          </cell>
          <cell r="D109">
            <v>30000000004</v>
          </cell>
          <cell r="E109" t="str">
            <v>кг</v>
          </cell>
          <cell r="F109" t="str">
            <v/>
          </cell>
          <cell r="G109" t="str">
            <v/>
          </cell>
        </row>
        <row r="110">
          <cell r="C110" t="str">
            <v>Вентиль 15кч18п Ду 15</v>
          </cell>
          <cell r="D110">
            <v>15010000007</v>
          </cell>
          <cell r="E110" t="str">
            <v>шт.</v>
          </cell>
          <cell r="F110">
            <v>6</v>
          </cell>
          <cell r="G110">
            <v>671.52</v>
          </cell>
        </row>
        <row r="111">
          <cell r="C111" t="str">
            <v>Вентиль 15кч18п Ду 20</v>
          </cell>
          <cell r="D111">
            <v>15010000004</v>
          </cell>
          <cell r="E111" t="str">
            <v>шт.</v>
          </cell>
          <cell r="F111">
            <v>10</v>
          </cell>
          <cell r="G111">
            <v>1215.3800000000001</v>
          </cell>
        </row>
        <row r="112">
          <cell r="C112" t="str">
            <v>Вентиль 15кч18п Ду 25</v>
          </cell>
          <cell r="D112">
            <v>15010000008</v>
          </cell>
          <cell r="E112" t="str">
            <v>шт.</v>
          </cell>
          <cell r="F112">
            <v>10</v>
          </cell>
          <cell r="G112">
            <v>1823.81</v>
          </cell>
        </row>
        <row r="113">
          <cell r="C113" t="str">
            <v>Веревка бытовая 25м.</v>
          </cell>
          <cell r="D113">
            <v>63020000311</v>
          </cell>
          <cell r="E113" t="str">
            <v>шт.</v>
          </cell>
          <cell r="F113" t="str">
            <v/>
          </cell>
          <cell r="G113" t="str">
            <v/>
          </cell>
        </row>
        <row r="114">
          <cell r="C114" t="str">
            <v>Вертлюг 8070010742 промывочный 18/0 CR42 pin</v>
          </cell>
          <cell r="D114">
            <v>5060000051</v>
          </cell>
          <cell r="E114" t="str">
            <v>шт.</v>
          </cell>
          <cell r="F114">
            <v>3</v>
          </cell>
          <cell r="G114">
            <v>38283.379999999997</v>
          </cell>
        </row>
        <row r="115">
          <cell r="C115" t="str">
            <v>Ветошь обтирочная</v>
          </cell>
          <cell r="D115">
            <v>63060000009</v>
          </cell>
          <cell r="E115" t="str">
            <v>кг</v>
          </cell>
          <cell r="F115">
            <v>40</v>
          </cell>
          <cell r="G115">
            <v>3245.6</v>
          </cell>
        </row>
        <row r="116">
          <cell r="C116" t="str">
            <v>Вилка штепс.евростандарт</v>
          </cell>
          <cell r="D116">
            <v>67040000075</v>
          </cell>
          <cell r="E116" t="str">
            <v>шт.</v>
          </cell>
          <cell r="F116">
            <v>20</v>
          </cell>
          <cell r="G116">
            <v>437.6</v>
          </cell>
        </row>
        <row r="117">
          <cell r="C117" t="str">
            <v>Войлок грубошерстный 10мм</v>
          </cell>
          <cell r="D117">
            <v>16050000003</v>
          </cell>
          <cell r="E117" t="str">
            <v>кг</v>
          </cell>
          <cell r="F117">
            <v>40</v>
          </cell>
          <cell r="G117">
            <v>10225.200000000001</v>
          </cell>
        </row>
        <row r="118">
          <cell r="C118" t="str">
            <v>Войлок грубошерстный 20мм</v>
          </cell>
          <cell r="D118">
            <v>16050000001</v>
          </cell>
          <cell r="E118" t="str">
            <v>кг</v>
          </cell>
          <cell r="F118">
            <v>90</v>
          </cell>
          <cell r="G118">
            <v>22252.5</v>
          </cell>
        </row>
        <row r="119">
          <cell r="C119" t="str">
            <v>Вольтметр лабораторный Д 5082\Д50152</v>
          </cell>
          <cell r="D119">
            <v>36050200036</v>
          </cell>
          <cell r="E119" t="str">
            <v>шт.</v>
          </cell>
          <cell r="F119">
            <v>1</v>
          </cell>
          <cell r="G119">
            <v>18421.939999999999</v>
          </cell>
        </row>
        <row r="120">
          <cell r="C120" t="str">
            <v>Вольтметр Э 8030 М1 перем. тока 0-500 в. с Р85</v>
          </cell>
          <cell r="D120">
            <v>36050200005</v>
          </cell>
          <cell r="E120" t="str">
            <v>шт.</v>
          </cell>
          <cell r="F120">
            <v>14</v>
          </cell>
          <cell r="G120">
            <v>7907.9</v>
          </cell>
        </row>
        <row r="121">
          <cell r="C121" t="str">
            <v>Втулка 4SP, Ду 10</v>
          </cell>
          <cell r="D121">
            <v>15020200015</v>
          </cell>
          <cell r="E121" t="str">
            <v>шт.</v>
          </cell>
          <cell r="F121" t="str">
            <v/>
          </cell>
          <cell r="G121" t="str">
            <v/>
          </cell>
        </row>
        <row r="122">
          <cell r="C122" t="str">
            <v>Втулка 4SP, Ду 12</v>
          </cell>
          <cell r="D122">
            <v>15020200016</v>
          </cell>
          <cell r="E122" t="str">
            <v>шт.</v>
          </cell>
          <cell r="F122" t="str">
            <v/>
          </cell>
          <cell r="G122" t="str">
            <v/>
          </cell>
        </row>
        <row r="123">
          <cell r="C123" t="str">
            <v>Втулка 4SP, Ду 16</v>
          </cell>
          <cell r="D123">
            <v>15020200017</v>
          </cell>
          <cell r="E123" t="str">
            <v>шт.</v>
          </cell>
          <cell r="F123" t="str">
            <v/>
          </cell>
          <cell r="G123" t="str">
            <v/>
          </cell>
        </row>
        <row r="124">
          <cell r="C124" t="str">
            <v>Втулка 4SP, Ду 20</v>
          </cell>
          <cell r="D124">
            <v>15020200018</v>
          </cell>
          <cell r="E124" t="str">
            <v>шт.</v>
          </cell>
          <cell r="F124" t="str">
            <v/>
          </cell>
          <cell r="G124" t="str">
            <v/>
          </cell>
        </row>
        <row r="125">
          <cell r="C125" t="str">
            <v>Втулка 4SP, Ду 6</v>
          </cell>
          <cell r="D125">
            <v>15020200021</v>
          </cell>
          <cell r="E125" t="str">
            <v>шт.</v>
          </cell>
          <cell r="F125" t="str">
            <v/>
          </cell>
          <cell r="G125" t="str">
            <v/>
          </cell>
        </row>
        <row r="126">
          <cell r="C126" t="str">
            <v>Втулка контактная 5.06.211.000</v>
          </cell>
          <cell r="D126">
            <v>67040000230</v>
          </cell>
          <cell r="E126" t="str">
            <v>шт.</v>
          </cell>
          <cell r="F126">
            <v>100</v>
          </cell>
          <cell r="G126">
            <v>5583.4</v>
          </cell>
        </row>
        <row r="127">
          <cell r="C127" t="str">
            <v>Втулка под фланец 25 мм</v>
          </cell>
          <cell r="D127">
            <v>16070000429</v>
          </cell>
          <cell r="E127" t="str">
            <v>шт.</v>
          </cell>
          <cell r="F127">
            <v>10</v>
          </cell>
          <cell r="G127">
            <v>1730</v>
          </cell>
        </row>
        <row r="128">
          <cell r="C128" t="str">
            <v>Втулка под фланец ПЭ-100 SDR 17 d-250 ГПП</v>
          </cell>
          <cell r="D128">
            <v>16070000242</v>
          </cell>
          <cell r="E128" t="str">
            <v>шт.</v>
          </cell>
          <cell r="F128">
            <v>1</v>
          </cell>
          <cell r="G128">
            <v>1302</v>
          </cell>
        </row>
        <row r="129">
          <cell r="C129" t="str">
            <v>Выключатель автоматический  ВА 51-25 10А</v>
          </cell>
          <cell r="D129">
            <v>67030000079</v>
          </cell>
          <cell r="E129" t="str">
            <v>шт.</v>
          </cell>
          <cell r="F129">
            <v>6</v>
          </cell>
          <cell r="G129">
            <v>5937.24</v>
          </cell>
        </row>
        <row r="130">
          <cell r="C130" t="str">
            <v>Выключатель автоматический  ВА 51-35 100А</v>
          </cell>
          <cell r="D130">
            <v>67030000116</v>
          </cell>
          <cell r="E130" t="str">
            <v>шт.</v>
          </cell>
          <cell r="F130">
            <v>4</v>
          </cell>
          <cell r="G130">
            <v>5894</v>
          </cell>
        </row>
        <row r="131">
          <cell r="C131" t="str">
            <v>Выключатель автоматический А 3124 25 А</v>
          </cell>
          <cell r="D131">
            <v>67030000011</v>
          </cell>
          <cell r="E131" t="str">
            <v>шт.</v>
          </cell>
          <cell r="F131">
            <v>2</v>
          </cell>
          <cell r="G131">
            <v>13960</v>
          </cell>
        </row>
        <row r="132">
          <cell r="C132" t="str">
            <v>Выключатель автоматический АП 50-2МТ 2,5 А</v>
          </cell>
          <cell r="D132">
            <v>67030000070</v>
          </cell>
          <cell r="E132" t="str">
            <v>шт.</v>
          </cell>
          <cell r="F132">
            <v>12</v>
          </cell>
          <cell r="G132">
            <v>4234.08</v>
          </cell>
        </row>
        <row r="133">
          <cell r="C133" t="str">
            <v>Выключатель автоматический АП 50Б-3МТ 10 А</v>
          </cell>
          <cell r="D133">
            <v>67030000023</v>
          </cell>
          <cell r="E133" t="str">
            <v>шт.</v>
          </cell>
          <cell r="F133">
            <v>7</v>
          </cell>
          <cell r="G133">
            <v>3444.78</v>
          </cell>
        </row>
        <row r="134">
          <cell r="C134" t="str">
            <v>Выключатель автоматический АП 50Б-3МТ 16 А</v>
          </cell>
          <cell r="D134">
            <v>67030000020</v>
          </cell>
          <cell r="E134" t="str">
            <v>шт.</v>
          </cell>
          <cell r="F134">
            <v>3</v>
          </cell>
          <cell r="G134">
            <v>1306.1199999999999</v>
          </cell>
        </row>
        <row r="135">
          <cell r="C135" t="str">
            <v>Выключатель автоматический АП 50Б-3МТ 25 А</v>
          </cell>
          <cell r="D135">
            <v>67030000024</v>
          </cell>
          <cell r="E135" t="str">
            <v>шт.</v>
          </cell>
          <cell r="F135" t="str">
            <v/>
          </cell>
          <cell r="G135" t="str">
            <v/>
          </cell>
        </row>
        <row r="136">
          <cell r="C136" t="str">
            <v>Выключатель автоматический АП 50Б-3МТ 6,3 А</v>
          </cell>
          <cell r="D136">
            <v>67030000032</v>
          </cell>
          <cell r="E136" t="str">
            <v>шт.</v>
          </cell>
          <cell r="F136">
            <v>14</v>
          </cell>
          <cell r="G136">
            <v>5883.92</v>
          </cell>
        </row>
        <row r="137">
          <cell r="C137" t="str">
            <v>Выключатель автоматический АП 50Б-3МТ 63 А</v>
          </cell>
          <cell r="D137">
            <v>67030000027</v>
          </cell>
          <cell r="E137" t="str">
            <v>шт.</v>
          </cell>
          <cell r="F137">
            <v>9</v>
          </cell>
          <cell r="G137">
            <v>6826.59</v>
          </cell>
        </row>
        <row r="138">
          <cell r="C138" t="str">
            <v>Выключатель автоматический ВА 57Ф35-340010  125 А</v>
          </cell>
          <cell r="D138">
            <v>67030000067</v>
          </cell>
          <cell r="E138" t="str">
            <v>шт.</v>
          </cell>
          <cell r="F138">
            <v>3</v>
          </cell>
          <cell r="G138">
            <v>5013.75</v>
          </cell>
        </row>
        <row r="139">
          <cell r="C139" t="str">
            <v>Выключатель кнопочный КЕ 011/2 (красн.) 1з.1р.</v>
          </cell>
          <cell r="D139">
            <v>67080000070</v>
          </cell>
          <cell r="E139" t="str">
            <v>шт.</v>
          </cell>
          <cell r="F139">
            <v>8</v>
          </cell>
          <cell r="G139">
            <v>319</v>
          </cell>
        </row>
        <row r="140">
          <cell r="C140" t="str">
            <v>Выключатель кнопочный КЕ 011/2 (черный) 1з.1р.</v>
          </cell>
          <cell r="D140">
            <v>67080000035</v>
          </cell>
          <cell r="E140" t="str">
            <v>шт.</v>
          </cell>
          <cell r="F140">
            <v>5</v>
          </cell>
          <cell r="G140">
            <v>227.5</v>
          </cell>
        </row>
        <row r="141">
          <cell r="C141" t="str">
            <v>Выключатель концевой ВПК-2010</v>
          </cell>
          <cell r="D141">
            <v>67030000096</v>
          </cell>
          <cell r="E141" t="str">
            <v>шт.</v>
          </cell>
          <cell r="F141">
            <v>16</v>
          </cell>
          <cell r="G141">
            <v>1796.73</v>
          </cell>
        </row>
        <row r="142">
          <cell r="C142" t="str">
            <v>Выключатель концевой ВПК-2110</v>
          </cell>
          <cell r="D142">
            <v>67030000097</v>
          </cell>
          <cell r="E142" t="str">
            <v>шт.</v>
          </cell>
          <cell r="F142">
            <v>14</v>
          </cell>
          <cell r="G142">
            <v>1864.8</v>
          </cell>
        </row>
        <row r="143">
          <cell r="C143" t="str">
            <v>Выключатель одно клавишный</v>
          </cell>
          <cell r="D143">
            <v>67040000028</v>
          </cell>
          <cell r="E143" t="str">
            <v>шт.</v>
          </cell>
          <cell r="F143">
            <v>81</v>
          </cell>
          <cell r="G143">
            <v>2669.19</v>
          </cell>
        </row>
        <row r="144">
          <cell r="C144" t="str">
            <v>Выключатель пакетный ПВ 2х16</v>
          </cell>
          <cell r="D144">
            <v>67080000075</v>
          </cell>
          <cell r="E144" t="str">
            <v>шт.</v>
          </cell>
          <cell r="F144">
            <v>6</v>
          </cell>
          <cell r="G144">
            <v>585</v>
          </cell>
        </row>
        <row r="145">
          <cell r="C145" t="str">
            <v>Выключатель пакетный ПВ 3х25</v>
          </cell>
          <cell r="D145">
            <v>67080000107</v>
          </cell>
          <cell r="E145" t="str">
            <v>шт.</v>
          </cell>
          <cell r="F145">
            <v>4</v>
          </cell>
          <cell r="G145">
            <v>1040</v>
          </cell>
        </row>
        <row r="146">
          <cell r="C146" t="str">
            <v>Газовая смесь, К20 (20% СО2+Ar)</v>
          </cell>
          <cell r="D146">
            <v>10000000011</v>
          </cell>
          <cell r="E146" t="str">
            <v>Баллон</v>
          </cell>
          <cell r="F146">
            <v>1</v>
          </cell>
          <cell r="G146">
            <v>2243.09</v>
          </cell>
        </row>
        <row r="147">
          <cell r="C147" t="str">
            <v>Гайка 55111-2919031 РШ М33*1,5</v>
          </cell>
          <cell r="D147">
            <v>14020301168</v>
          </cell>
          <cell r="E147" t="str">
            <v>шт.</v>
          </cell>
          <cell r="F147">
            <v>30</v>
          </cell>
          <cell r="G147">
            <v>911.7</v>
          </cell>
        </row>
        <row r="148">
          <cell r="C148" t="str">
            <v>Гайка М 6  ГОСТ5927-70</v>
          </cell>
          <cell r="D148">
            <v>33030000006</v>
          </cell>
          <cell r="E148" t="str">
            <v>кг</v>
          </cell>
          <cell r="F148">
            <v>8</v>
          </cell>
          <cell r="G148">
            <v>747.04</v>
          </cell>
        </row>
        <row r="149">
          <cell r="C149" t="str">
            <v>Гайка М 8  ГОСТ5915-70</v>
          </cell>
          <cell r="D149">
            <v>33030000007</v>
          </cell>
          <cell r="E149" t="str">
            <v>кг</v>
          </cell>
          <cell r="F149">
            <v>40</v>
          </cell>
          <cell r="G149">
            <v>3863.47</v>
          </cell>
        </row>
        <row r="150">
          <cell r="C150" t="str">
            <v>Гайка М 8 оцинкованная</v>
          </cell>
          <cell r="D150">
            <v>33030000017</v>
          </cell>
          <cell r="E150" t="str">
            <v>шт.</v>
          </cell>
          <cell r="F150">
            <v>10</v>
          </cell>
          <cell r="G150">
            <v>5.9</v>
          </cell>
        </row>
        <row r="151">
          <cell r="C151" t="str">
            <v>Гайка М10  ГОСТ5915-70</v>
          </cell>
          <cell r="D151">
            <v>33030000001</v>
          </cell>
          <cell r="E151" t="str">
            <v>кг</v>
          </cell>
          <cell r="F151">
            <v>15</v>
          </cell>
          <cell r="G151">
            <v>1328.38</v>
          </cell>
        </row>
        <row r="152">
          <cell r="C152" t="str">
            <v>Гайка М10  оцинкованная</v>
          </cell>
          <cell r="D152">
            <v>33030000015</v>
          </cell>
          <cell r="E152" t="str">
            <v>шт.</v>
          </cell>
          <cell r="F152">
            <v>20</v>
          </cell>
          <cell r="G152">
            <v>18.8</v>
          </cell>
        </row>
        <row r="153">
          <cell r="C153" t="str">
            <v>Гайка М10  оцинкованная ГОСТ 5915-70/DIN 934</v>
          </cell>
          <cell r="D153">
            <v>33030000080</v>
          </cell>
          <cell r="E153" t="str">
            <v>кг</v>
          </cell>
          <cell r="F153">
            <v>2</v>
          </cell>
          <cell r="G153">
            <v>185.34</v>
          </cell>
        </row>
        <row r="154">
          <cell r="C154" t="str">
            <v>Гайка М12  ГОСТ5915-70</v>
          </cell>
          <cell r="D154">
            <v>33030000002</v>
          </cell>
          <cell r="E154" t="str">
            <v>кг</v>
          </cell>
          <cell r="F154">
            <v>15</v>
          </cell>
          <cell r="G154">
            <v>1290.5899999999999</v>
          </cell>
        </row>
        <row r="155">
          <cell r="C155" t="str">
            <v>Гайка М14  ГОСТ5915-70</v>
          </cell>
          <cell r="D155">
            <v>33030000009</v>
          </cell>
          <cell r="E155" t="str">
            <v>кг</v>
          </cell>
          <cell r="F155">
            <v>25</v>
          </cell>
          <cell r="G155">
            <v>2678.16</v>
          </cell>
        </row>
        <row r="156">
          <cell r="C156" t="str">
            <v>Гайка М16  ГОСТ5915-70</v>
          </cell>
          <cell r="D156">
            <v>33030000003</v>
          </cell>
          <cell r="E156" t="str">
            <v>кг</v>
          </cell>
          <cell r="F156">
            <v>70</v>
          </cell>
          <cell r="G156">
            <v>8193.2900000000009</v>
          </cell>
        </row>
        <row r="157">
          <cell r="C157" t="str">
            <v>Гайка М18  ГОСТ5915-70</v>
          </cell>
          <cell r="D157">
            <v>33030000008</v>
          </cell>
          <cell r="E157" t="str">
            <v>кг</v>
          </cell>
          <cell r="F157">
            <v>50</v>
          </cell>
          <cell r="G157">
            <v>5830.67</v>
          </cell>
        </row>
        <row r="158">
          <cell r="C158" t="str">
            <v>Гайка М20  ГОСТ5915-70</v>
          </cell>
          <cell r="D158">
            <v>33030000004</v>
          </cell>
          <cell r="E158" t="str">
            <v>кг</v>
          </cell>
          <cell r="F158" t="str">
            <v/>
          </cell>
          <cell r="G158" t="str">
            <v/>
          </cell>
        </row>
        <row r="159">
          <cell r="C159" t="str">
            <v>Гайка М22  ГОСТ 5915-70</v>
          </cell>
          <cell r="D159">
            <v>33030000012</v>
          </cell>
          <cell r="E159" t="str">
            <v>кг</v>
          </cell>
          <cell r="F159">
            <v>50</v>
          </cell>
          <cell r="G159">
            <v>5785</v>
          </cell>
        </row>
        <row r="160">
          <cell r="C160" t="str">
            <v>Гайка М24  ГОСТ5915-70</v>
          </cell>
          <cell r="D160">
            <v>33030000005</v>
          </cell>
          <cell r="E160" t="str">
            <v>кг</v>
          </cell>
          <cell r="F160">
            <v>80</v>
          </cell>
          <cell r="G160">
            <v>8772.8799999999992</v>
          </cell>
        </row>
        <row r="161">
          <cell r="C161" t="str">
            <v>Гайка М27  ГОСТ5915-70</v>
          </cell>
          <cell r="D161">
            <v>33030000013</v>
          </cell>
          <cell r="E161" t="str">
            <v>кг</v>
          </cell>
          <cell r="F161">
            <v>80</v>
          </cell>
          <cell r="G161">
            <v>8591.26</v>
          </cell>
        </row>
        <row r="162">
          <cell r="C162" t="str">
            <v>Гайка М30  ГОСТ5915-70</v>
          </cell>
          <cell r="D162">
            <v>33030000014</v>
          </cell>
          <cell r="E162" t="str">
            <v>кг</v>
          </cell>
          <cell r="F162">
            <v>80</v>
          </cell>
          <cell r="G162">
            <v>8746.61</v>
          </cell>
        </row>
        <row r="163">
          <cell r="C163" t="str">
            <v>Гайка М36  ГОСТ5915-70</v>
          </cell>
          <cell r="D163">
            <v>33030000041</v>
          </cell>
          <cell r="E163" t="str">
            <v>кг</v>
          </cell>
          <cell r="F163">
            <v>100</v>
          </cell>
          <cell r="G163">
            <v>11864</v>
          </cell>
        </row>
        <row r="164">
          <cell r="C164" t="str">
            <v>Галазолин 0,1% 10 мл</v>
          </cell>
          <cell r="D164">
            <v>30000000019</v>
          </cell>
          <cell r="E164" t="str">
            <v>флак</v>
          </cell>
          <cell r="F164" t="str">
            <v/>
          </cell>
          <cell r="G164" t="str">
            <v/>
          </cell>
        </row>
        <row r="165">
          <cell r="C165" t="str">
            <v>Герметик-прокладка АВТО, 60 гр</v>
          </cell>
          <cell r="D165">
            <v>55030000771</v>
          </cell>
          <cell r="E165" t="str">
            <v>шт.</v>
          </cell>
          <cell r="F165">
            <v>6</v>
          </cell>
          <cell r="G165">
            <v>762.72</v>
          </cell>
        </row>
        <row r="166">
          <cell r="C166" t="str">
            <v>Гильза соединительная медная ГМ- 50</v>
          </cell>
          <cell r="D166">
            <v>67080000062</v>
          </cell>
          <cell r="E166" t="str">
            <v>шт.</v>
          </cell>
          <cell r="F166">
            <v>20</v>
          </cell>
          <cell r="G166">
            <v>420</v>
          </cell>
        </row>
        <row r="167">
          <cell r="C167" t="str">
            <v>Глет (сурик свинцовый, окись свинца)</v>
          </cell>
          <cell r="D167">
            <v>61000000078</v>
          </cell>
          <cell r="E167" t="str">
            <v>кг</v>
          </cell>
          <cell r="F167">
            <v>6750</v>
          </cell>
          <cell r="G167">
            <v>1472580</v>
          </cell>
        </row>
        <row r="168">
          <cell r="C168" t="str">
            <v>Гофра для унитаза</v>
          </cell>
          <cell r="D168">
            <v>63050000131</v>
          </cell>
          <cell r="E168" t="str">
            <v>шт.</v>
          </cell>
          <cell r="F168">
            <v>50</v>
          </cell>
          <cell r="G168">
            <v>5000</v>
          </cell>
        </row>
        <row r="169">
          <cell r="C169" t="str">
            <v>Гранулы алюминиевые пассивированные АГП-450</v>
          </cell>
          <cell r="D169">
            <v>8010000026</v>
          </cell>
          <cell r="E169" t="str">
            <v>кг</v>
          </cell>
          <cell r="F169">
            <v>13950</v>
          </cell>
          <cell r="G169">
            <v>3004272</v>
          </cell>
        </row>
        <row r="170">
          <cell r="C170" t="str">
            <v>Графит  П (порошковый) смазочный</v>
          </cell>
          <cell r="D170">
            <v>51000000105</v>
          </cell>
          <cell r="E170" t="str">
            <v>кг</v>
          </cell>
          <cell r="F170">
            <v>56</v>
          </cell>
          <cell r="G170">
            <v>13731.09</v>
          </cell>
        </row>
        <row r="171">
          <cell r="C171" t="str">
            <v>ГСО никель</v>
          </cell>
          <cell r="D171">
            <v>62010000015</v>
          </cell>
          <cell r="E171" t="str">
            <v>шт.</v>
          </cell>
          <cell r="F171">
            <v>2</v>
          </cell>
          <cell r="G171">
            <v>262.89999999999998</v>
          </cell>
        </row>
        <row r="172">
          <cell r="C172" t="str">
            <v>Датчик реле РОС 301</v>
          </cell>
          <cell r="D172">
            <v>67100000244</v>
          </cell>
          <cell r="E172" t="str">
            <v>шт.</v>
          </cell>
          <cell r="F172">
            <v>4</v>
          </cell>
          <cell r="G172">
            <v>10432</v>
          </cell>
        </row>
        <row r="173">
          <cell r="C173" t="str">
            <v>Дексаметазон амп.4мг/ 1 мл №25</v>
          </cell>
          <cell r="D173">
            <v>30000000316</v>
          </cell>
          <cell r="E173" t="str">
            <v>упак</v>
          </cell>
          <cell r="F173" t="str">
            <v/>
          </cell>
          <cell r="G173" t="str">
            <v/>
          </cell>
        </row>
        <row r="174">
          <cell r="C174" t="str">
            <v>Диазолин др 0.1 №10</v>
          </cell>
          <cell r="D174">
            <v>30000000445</v>
          </cell>
          <cell r="E174" t="str">
            <v>упак</v>
          </cell>
          <cell r="F174" t="str">
            <v/>
          </cell>
          <cell r="G174" t="str">
            <v/>
          </cell>
        </row>
        <row r="175">
          <cell r="C175" t="str">
            <v>Диод  КД209А 0,7А</v>
          </cell>
          <cell r="D175">
            <v>45030000233</v>
          </cell>
          <cell r="E175" t="str">
            <v>шт.</v>
          </cell>
          <cell r="F175">
            <v>10</v>
          </cell>
          <cell r="G175">
            <v>224.5</v>
          </cell>
        </row>
        <row r="176">
          <cell r="C176" t="str">
            <v>Диод Д 220</v>
          </cell>
          <cell r="D176">
            <v>45030000074</v>
          </cell>
          <cell r="E176" t="str">
            <v>шт.</v>
          </cell>
          <cell r="F176">
            <v>40</v>
          </cell>
          <cell r="G176">
            <v>90.4</v>
          </cell>
        </row>
        <row r="177">
          <cell r="C177" t="str">
            <v>Диод Д 9</v>
          </cell>
          <cell r="D177">
            <v>45030000077</v>
          </cell>
          <cell r="E177" t="str">
            <v>шт.</v>
          </cell>
          <cell r="F177">
            <v>25</v>
          </cell>
          <cell r="G177">
            <v>33.25</v>
          </cell>
        </row>
        <row r="178">
          <cell r="C178" t="str">
            <v>Диск 115*2,5*22 14А 63 СТ отрезной</v>
          </cell>
          <cell r="D178">
            <v>17080000015</v>
          </cell>
          <cell r="E178" t="str">
            <v>шт.</v>
          </cell>
          <cell r="F178">
            <v>150</v>
          </cell>
          <cell r="G178">
            <v>4722.46</v>
          </cell>
        </row>
        <row r="179">
          <cell r="C179" t="str">
            <v>Диск 115*2,5*22 54С отрезной</v>
          </cell>
          <cell r="D179">
            <v>17080000023</v>
          </cell>
          <cell r="E179" t="str">
            <v>шт.</v>
          </cell>
          <cell r="F179">
            <v>10</v>
          </cell>
          <cell r="G179">
            <v>141.30000000000001</v>
          </cell>
        </row>
        <row r="180">
          <cell r="C180" t="str">
            <v>Диск 115*3*22 14А 63 СТ отрезной</v>
          </cell>
          <cell r="D180">
            <v>17080000022</v>
          </cell>
          <cell r="E180" t="str">
            <v>шт.</v>
          </cell>
          <cell r="F180">
            <v>235</v>
          </cell>
          <cell r="G180">
            <v>4046.7</v>
          </cell>
        </row>
        <row r="181">
          <cell r="C181" t="str">
            <v>Диск 125*3*22 отрезной  армир.</v>
          </cell>
          <cell r="D181">
            <v>17080000034</v>
          </cell>
          <cell r="E181" t="str">
            <v>шт.</v>
          </cell>
          <cell r="F181">
            <v>15</v>
          </cell>
          <cell r="G181">
            <v>489.92</v>
          </cell>
        </row>
        <row r="182">
          <cell r="C182" t="str">
            <v>Диск 125*8*32 25А шлифовальный ПП</v>
          </cell>
          <cell r="D182">
            <v>17080000087</v>
          </cell>
          <cell r="E182" t="str">
            <v>шт.</v>
          </cell>
          <cell r="F182">
            <v>114</v>
          </cell>
          <cell r="G182">
            <v>5879.07</v>
          </cell>
        </row>
        <row r="183">
          <cell r="C183" t="str">
            <v>Диск 150*20*32 25А 25 СМ заточной</v>
          </cell>
          <cell r="D183">
            <v>17080000037</v>
          </cell>
          <cell r="E183" t="str">
            <v>шт.</v>
          </cell>
          <cell r="F183">
            <v>2</v>
          </cell>
          <cell r="G183">
            <v>244.8</v>
          </cell>
        </row>
        <row r="184">
          <cell r="C184" t="str">
            <v>Диск 150*20*32 64С 40К заточной</v>
          </cell>
          <cell r="D184">
            <v>17080000038</v>
          </cell>
          <cell r="E184" t="str">
            <v>шт.</v>
          </cell>
          <cell r="F184">
            <v>2</v>
          </cell>
          <cell r="G184">
            <v>290.88</v>
          </cell>
        </row>
        <row r="185">
          <cell r="C185" t="str">
            <v>Диск 200*20*32 -25 А на керамич связке</v>
          </cell>
          <cell r="D185">
            <v>17080000004</v>
          </cell>
          <cell r="E185" t="str">
            <v>шт.</v>
          </cell>
          <cell r="F185">
            <v>12</v>
          </cell>
          <cell r="G185">
            <v>2487.4499999999998</v>
          </cell>
        </row>
        <row r="186">
          <cell r="C186" t="str">
            <v>Диск 200*20*32 -64С</v>
          </cell>
          <cell r="D186">
            <v>17080000074</v>
          </cell>
          <cell r="E186" t="str">
            <v>шт.</v>
          </cell>
          <cell r="F186">
            <v>2</v>
          </cell>
          <cell r="G186">
            <v>491</v>
          </cell>
        </row>
        <row r="187">
          <cell r="C187" t="str">
            <v>Диск 230*3*32 отрезной  армир. 14 А</v>
          </cell>
          <cell r="D187">
            <v>17080000040</v>
          </cell>
          <cell r="E187" t="str">
            <v>шт.</v>
          </cell>
          <cell r="F187">
            <v>10</v>
          </cell>
          <cell r="G187">
            <v>760.4</v>
          </cell>
        </row>
        <row r="188">
          <cell r="C188" t="str">
            <v>Диск 230*6*22 14 А</v>
          </cell>
          <cell r="D188">
            <v>17080000016</v>
          </cell>
          <cell r="E188" t="str">
            <v>шт.</v>
          </cell>
          <cell r="F188">
            <v>30</v>
          </cell>
          <cell r="G188">
            <v>2082.6</v>
          </cell>
        </row>
        <row r="189">
          <cell r="C189" t="str">
            <v>Диск 250*20*76 64С наждачный мелкозернистый</v>
          </cell>
          <cell r="D189">
            <v>17080000042</v>
          </cell>
          <cell r="E189" t="str">
            <v>шт.</v>
          </cell>
          <cell r="F189">
            <v>10</v>
          </cell>
          <cell r="G189">
            <v>3556.8</v>
          </cell>
        </row>
        <row r="190">
          <cell r="C190" t="str">
            <v>Диск 300*3*22 отрезной  армир.</v>
          </cell>
          <cell r="D190">
            <v>17080000045</v>
          </cell>
          <cell r="E190" t="str">
            <v>шт.</v>
          </cell>
          <cell r="F190">
            <v>5</v>
          </cell>
          <cell r="G190">
            <v>407.1</v>
          </cell>
        </row>
        <row r="191">
          <cell r="C191" t="str">
            <v>Диск 300*40*127 25 А абразивный  ПП</v>
          </cell>
          <cell r="D191">
            <v>17080000048</v>
          </cell>
          <cell r="E191" t="str">
            <v>шт.</v>
          </cell>
          <cell r="F191">
            <v>20</v>
          </cell>
          <cell r="G191">
            <v>13642.7</v>
          </cell>
        </row>
        <row r="192">
          <cell r="C192" t="str">
            <v>Диск 300*40*76 25А</v>
          </cell>
          <cell r="D192">
            <v>17080000078</v>
          </cell>
          <cell r="E192" t="str">
            <v>шт.</v>
          </cell>
          <cell r="F192">
            <v>16</v>
          </cell>
          <cell r="G192">
            <v>14972.12</v>
          </cell>
        </row>
        <row r="193">
          <cell r="C193" t="str">
            <v>Диск 300*40*76 64 СМ абразивный  ПП</v>
          </cell>
          <cell r="D193">
            <v>17080000002</v>
          </cell>
          <cell r="E193" t="str">
            <v>шт.</v>
          </cell>
          <cell r="F193">
            <v>4</v>
          </cell>
          <cell r="G193">
            <v>4119.5600000000004</v>
          </cell>
        </row>
        <row r="194">
          <cell r="C194" t="str">
            <v>Диск 350*40*127 63 С абразивный  ПП</v>
          </cell>
          <cell r="D194">
            <v>17080000003</v>
          </cell>
          <cell r="E194" t="str">
            <v>шт.</v>
          </cell>
          <cell r="F194">
            <v>5</v>
          </cell>
          <cell r="G194">
            <v>7666.35</v>
          </cell>
        </row>
        <row r="195">
          <cell r="C195" t="str">
            <v>Диск 400*4*32 отрезной  армир.</v>
          </cell>
          <cell r="D195">
            <v>17080000050</v>
          </cell>
          <cell r="E195" t="str">
            <v>шт.</v>
          </cell>
          <cell r="F195">
            <v>100</v>
          </cell>
          <cell r="G195">
            <v>15887.9</v>
          </cell>
        </row>
        <row r="196">
          <cell r="C196" t="str">
            <v>Диск 400*40*127 14А</v>
          </cell>
          <cell r="D196">
            <v>17080000080</v>
          </cell>
          <cell r="E196" t="str">
            <v>шт.</v>
          </cell>
          <cell r="F196">
            <v>1</v>
          </cell>
          <cell r="G196">
            <v>910.86</v>
          </cell>
        </row>
        <row r="197">
          <cell r="C197" t="str">
            <v>Диск 400*50*127 64С заточной</v>
          </cell>
          <cell r="D197">
            <v>17080000051</v>
          </cell>
          <cell r="E197" t="str">
            <v>шт.</v>
          </cell>
          <cell r="F197">
            <v>9</v>
          </cell>
          <cell r="G197">
            <v>17968.43</v>
          </cell>
        </row>
        <row r="198">
          <cell r="C198" t="str">
            <v>Домкрат реечный 10 тн. ДР-10</v>
          </cell>
          <cell r="D198">
            <v>41010500010</v>
          </cell>
          <cell r="E198" t="str">
            <v>шт.</v>
          </cell>
          <cell r="F198" t="str">
            <v/>
          </cell>
          <cell r="G198" t="str">
            <v/>
          </cell>
        </row>
        <row r="199">
          <cell r="C199" t="str">
            <v>Доска магнитная 90*120см</v>
          </cell>
          <cell r="D199">
            <v>21010000417</v>
          </cell>
          <cell r="E199" t="str">
            <v>шт.</v>
          </cell>
          <cell r="F199" t="str">
            <v/>
          </cell>
          <cell r="G199" t="str">
            <v/>
          </cell>
        </row>
        <row r="200">
          <cell r="C200" t="str">
            <v>Доска необрезная 40 мм</v>
          </cell>
          <cell r="D200">
            <v>39020000006</v>
          </cell>
          <cell r="E200" t="str">
            <v>м3</v>
          </cell>
          <cell r="F200">
            <v>4</v>
          </cell>
          <cell r="G200">
            <v>20000</v>
          </cell>
        </row>
        <row r="201">
          <cell r="C201" t="str">
            <v>Доска необрезная 40мм 4м (лиственница)</v>
          </cell>
          <cell r="D201">
            <v>39020000009</v>
          </cell>
          <cell r="E201" t="str">
            <v>м3</v>
          </cell>
          <cell r="F201">
            <v>2.5</v>
          </cell>
          <cell r="G201">
            <v>23569.16</v>
          </cell>
        </row>
        <row r="202">
          <cell r="C202" t="str">
            <v>Дробь чугунная литая ДЧЛБ 5,0-8,0</v>
          </cell>
          <cell r="D202">
            <v>32100000007</v>
          </cell>
          <cell r="E202" t="str">
            <v>т</v>
          </cell>
          <cell r="F202">
            <v>4.3</v>
          </cell>
          <cell r="G202">
            <v>235395.42</v>
          </cell>
        </row>
        <row r="203">
          <cell r="C203" t="str">
            <v>Жидкие гвозди 350 ml</v>
          </cell>
          <cell r="D203">
            <v>55030000046</v>
          </cell>
          <cell r="E203" t="str">
            <v>шт.</v>
          </cell>
          <cell r="F203">
            <v>18</v>
          </cell>
          <cell r="G203">
            <v>3005.48</v>
          </cell>
        </row>
        <row r="204">
          <cell r="C204" t="str">
            <v>Жидкость Castrol тормозная</v>
          </cell>
          <cell r="D204">
            <v>13000000050</v>
          </cell>
          <cell r="E204" t="str">
            <v>шт.</v>
          </cell>
          <cell r="F204">
            <v>20</v>
          </cell>
          <cell r="G204">
            <v>1372.88</v>
          </cell>
        </row>
        <row r="205">
          <cell r="C205" t="str">
            <v>Жидкость томозная "Нева"</v>
          </cell>
          <cell r="D205">
            <v>13000000002</v>
          </cell>
          <cell r="E205" t="str">
            <v>кг</v>
          </cell>
          <cell r="F205">
            <v>11</v>
          </cell>
          <cell r="G205">
            <v>1413.86</v>
          </cell>
        </row>
        <row r="206">
          <cell r="C206" t="str">
            <v>Жидкость тормозная "РОС ДОТ-4" (0,5л)</v>
          </cell>
          <cell r="D206">
            <v>13000000024</v>
          </cell>
          <cell r="E206" t="str">
            <v>кг</v>
          </cell>
          <cell r="F206">
            <v>24</v>
          </cell>
          <cell r="G206">
            <v>2877.84</v>
          </cell>
        </row>
        <row r="207">
          <cell r="C207" t="str">
            <v>Жир паяльный</v>
          </cell>
          <cell r="D207">
            <v>17190000008</v>
          </cell>
          <cell r="E207" t="str">
            <v>кг</v>
          </cell>
          <cell r="F207">
            <v>0.03</v>
          </cell>
          <cell r="G207">
            <v>85.2</v>
          </cell>
        </row>
        <row r="208">
          <cell r="C208" t="str">
            <v>Заглушка ПЭ (компрессионная) D50 мм</v>
          </cell>
          <cell r="D208">
            <v>16070000562</v>
          </cell>
          <cell r="E208" t="str">
            <v>шт.</v>
          </cell>
          <cell r="F208">
            <v>10</v>
          </cell>
          <cell r="G208">
            <v>1450</v>
          </cell>
        </row>
        <row r="209">
          <cell r="C209" t="str">
            <v>Заготовка чугунная СЧ 15(20) диаметр 125 мм</v>
          </cell>
          <cell r="D209">
            <v>33050000005</v>
          </cell>
          <cell r="E209" t="str">
            <v>т</v>
          </cell>
          <cell r="F209">
            <v>0.49299999999999999</v>
          </cell>
          <cell r="G209">
            <v>73331.14</v>
          </cell>
        </row>
        <row r="210">
          <cell r="C210" t="str">
            <v>Заготовка чугунная СЧ 15(20) диаметр 210 мм</v>
          </cell>
          <cell r="D210">
            <v>33050000008</v>
          </cell>
          <cell r="E210" t="str">
            <v>кг</v>
          </cell>
          <cell r="F210">
            <v>164</v>
          </cell>
          <cell r="G210">
            <v>26727.08</v>
          </cell>
        </row>
        <row r="211">
          <cell r="C211" t="str">
            <v>Заготовка чугунная СЧ 15(20) диаметр 90 мм</v>
          </cell>
          <cell r="D211">
            <v>33050000003</v>
          </cell>
          <cell r="E211" t="str">
            <v>т</v>
          </cell>
          <cell r="F211">
            <v>0.495</v>
          </cell>
          <cell r="G211">
            <v>73628.63</v>
          </cell>
        </row>
        <row r="212">
          <cell r="C212" t="str">
            <v>Задвижка 2110100 Dn100 Pn16 клиновая фланцевая</v>
          </cell>
          <cell r="D212">
            <v>15010000633</v>
          </cell>
          <cell r="E212" t="str">
            <v>шт.</v>
          </cell>
          <cell r="F212">
            <v>2</v>
          </cell>
          <cell r="G212">
            <v>13050</v>
          </cell>
        </row>
        <row r="213">
          <cell r="C213" t="str">
            <v>Задвижка 30 нж 41 нж Ду100</v>
          </cell>
          <cell r="D213">
            <v>15010000028</v>
          </cell>
          <cell r="E213" t="str">
            <v>шт.</v>
          </cell>
          <cell r="F213" t="str">
            <v/>
          </cell>
          <cell r="G213" t="str">
            <v/>
          </cell>
        </row>
        <row r="214">
          <cell r="C214" t="str">
            <v>Задвижка 30 с 41нж Ду 250</v>
          </cell>
          <cell r="D214">
            <v>15010000096</v>
          </cell>
          <cell r="E214" t="str">
            <v>шт.</v>
          </cell>
          <cell r="F214">
            <v>1</v>
          </cell>
          <cell r="G214">
            <v>24500</v>
          </cell>
        </row>
        <row r="215">
          <cell r="C215" t="str">
            <v>Зажим контактный  предохранительный ТКБИ 723</v>
          </cell>
          <cell r="D215">
            <v>8020000099</v>
          </cell>
          <cell r="E215" t="str">
            <v>шт.</v>
          </cell>
          <cell r="F215">
            <v>113792</v>
          </cell>
          <cell r="G215">
            <v>301548.79999999999</v>
          </cell>
        </row>
        <row r="216">
          <cell r="C216" t="str">
            <v>Зажим натяжной клиновой с клином №1 НКК-1-1Б</v>
          </cell>
          <cell r="D216">
            <v>68000000055</v>
          </cell>
          <cell r="E216" t="str">
            <v>шт.</v>
          </cell>
          <cell r="F216">
            <v>57</v>
          </cell>
          <cell r="G216">
            <v>2027.97</v>
          </cell>
        </row>
        <row r="217">
          <cell r="C217" t="str">
            <v>Заклепка вытяжная сталь-аллюминий 4,8х12</v>
          </cell>
          <cell r="D217">
            <v>33100000030</v>
          </cell>
          <cell r="E217" t="str">
            <v>шт.</v>
          </cell>
          <cell r="F217">
            <v>60</v>
          </cell>
          <cell r="G217">
            <v>28.2</v>
          </cell>
        </row>
        <row r="218">
          <cell r="C218" t="str">
            <v>Заклепка вытяжная сталь-аллюминий 4,8х14</v>
          </cell>
          <cell r="D218">
            <v>33100000014</v>
          </cell>
          <cell r="E218" t="str">
            <v>кг</v>
          </cell>
          <cell r="F218">
            <v>2.7</v>
          </cell>
          <cell r="G218">
            <v>1183.81</v>
          </cell>
        </row>
        <row r="219">
          <cell r="C219" t="str">
            <v>Заклепка вытяжная сталь-аллюминий 4,8х18</v>
          </cell>
          <cell r="D219">
            <v>33100000015</v>
          </cell>
          <cell r="E219" t="str">
            <v>кг</v>
          </cell>
          <cell r="F219">
            <v>2</v>
          </cell>
          <cell r="G219">
            <v>358.86</v>
          </cell>
        </row>
        <row r="220">
          <cell r="C220" t="str">
            <v>Заклепка вытяжная сталь-аллюминий 4х12</v>
          </cell>
          <cell r="D220">
            <v>33100000009</v>
          </cell>
          <cell r="E220" t="str">
            <v>кг</v>
          </cell>
          <cell r="F220">
            <v>2</v>
          </cell>
          <cell r="G220">
            <v>285.27999999999997</v>
          </cell>
        </row>
        <row r="221">
          <cell r="C221" t="str">
            <v>Заклепка вытяжная сталь-аллюминий 4х14</v>
          </cell>
          <cell r="D221">
            <v>33100000011</v>
          </cell>
          <cell r="E221" t="str">
            <v>кг</v>
          </cell>
          <cell r="F221">
            <v>0.2</v>
          </cell>
          <cell r="G221">
            <v>23.77</v>
          </cell>
        </row>
        <row r="222">
          <cell r="C222" t="str">
            <v>Заклепка вытяжная сталь-аллюминий 4х16</v>
          </cell>
          <cell r="D222">
            <v>33100000010</v>
          </cell>
          <cell r="E222" t="str">
            <v>кг</v>
          </cell>
          <cell r="F222">
            <v>2.7</v>
          </cell>
          <cell r="G222">
            <v>434.7</v>
          </cell>
        </row>
        <row r="223">
          <cell r="C223" t="str">
            <v>Затвор 32ч3066р Ду 600 Ру=10</v>
          </cell>
          <cell r="D223">
            <v>15010000229</v>
          </cell>
          <cell r="E223" t="str">
            <v>шт.</v>
          </cell>
          <cell r="F223">
            <v>1</v>
          </cell>
          <cell r="G223">
            <v>111016.95</v>
          </cell>
        </row>
        <row r="224">
          <cell r="C224" t="str">
            <v>Известь негашеная</v>
          </cell>
          <cell r="D224">
            <v>61000000005</v>
          </cell>
          <cell r="E224" t="str">
            <v>т</v>
          </cell>
          <cell r="F224">
            <v>192.43799999999999</v>
          </cell>
          <cell r="G224">
            <v>1229736.55</v>
          </cell>
        </row>
        <row r="225">
          <cell r="C225" t="str">
            <v>Измеритель KEW 6050</v>
          </cell>
          <cell r="D225">
            <v>36060000289</v>
          </cell>
          <cell r="E225" t="str">
            <v>шт.</v>
          </cell>
          <cell r="F225">
            <v>1</v>
          </cell>
          <cell r="G225">
            <v>32067.67</v>
          </cell>
        </row>
        <row r="226">
          <cell r="C226" t="str">
            <v>Измеритель-регулятор температуры 2ТРМ1А-Щ2 двухкан</v>
          </cell>
          <cell r="D226">
            <v>36060000182</v>
          </cell>
          <cell r="E226" t="str">
            <v>шт.</v>
          </cell>
          <cell r="F226">
            <v>2</v>
          </cell>
          <cell r="G226">
            <v>7900</v>
          </cell>
        </row>
        <row r="227">
          <cell r="C227" t="str">
            <v>Изолента ПВХ 15мм*20м черная</v>
          </cell>
          <cell r="D227">
            <v>16010000028</v>
          </cell>
          <cell r="E227" t="str">
            <v>шт.</v>
          </cell>
          <cell r="F227">
            <v>266</v>
          </cell>
          <cell r="G227">
            <v>5048.68</v>
          </cell>
        </row>
        <row r="228">
          <cell r="C228" t="str">
            <v>Изолента ПВХ Черная</v>
          </cell>
          <cell r="D228">
            <v>16010000019</v>
          </cell>
          <cell r="E228" t="str">
            <v>шт.</v>
          </cell>
          <cell r="F228">
            <v>60</v>
          </cell>
          <cell r="G228">
            <v>1149.68</v>
          </cell>
        </row>
        <row r="229">
          <cell r="C229" t="str">
            <v>Изолятор ИО-10-3,75</v>
          </cell>
          <cell r="D229">
            <v>68000000227</v>
          </cell>
          <cell r="E229" t="str">
            <v>шт.</v>
          </cell>
          <cell r="F229">
            <v>20</v>
          </cell>
          <cell r="G229">
            <v>3443.14</v>
          </cell>
        </row>
        <row r="230">
          <cell r="C230" t="str">
            <v>Изолятор ИО-10-7,5</v>
          </cell>
          <cell r="D230">
            <v>68000000136</v>
          </cell>
          <cell r="E230" t="str">
            <v>шт.</v>
          </cell>
          <cell r="F230">
            <v>10</v>
          </cell>
          <cell r="G230">
            <v>2420</v>
          </cell>
        </row>
        <row r="231">
          <cell r="C231" t="str">
            <v>Изолятор ИОР-10-3,75</v>
          </cell>
          <cell r="D231">
            <v>68000000226</v>
          </cell>
          <cell r="E231" t="str">
            <v>шт.</v>
          </cell>
          <cell r="F231">
            <v>20</v>
          </cell>
          <cell r="G231">
            <v>4220</v>
          </cell>
        </row>
        <row r="232">
          <cell r="C232" t="str">
            <v>Изолятор ИОР-6-25003,5</v>
          </cell>
          <cell r="D232">
            <v>68000000213</v>
          </cell>
          <cell r="E232" t="str">
            <v>шт.</v>
          </cell>
          <cell r="F232">
            <v>10</v>
          </cell>
          <cell r="G232">
            <v>1650</v>
          </cell>
        </row>
        <row r="233">
          <cell r="C233" t="str">
            <v>Изолятор опорный ИО-40</v>
          </cell>
          <cell r="D233">
            <v>68000000253</v>
          </cell>
          <cell r="E233" t="str">
            <v>шт.</v>
          </cell>
          <cell r="F233">
            <v>80</v>
          </cell>
          <cell r="G233">
            <v>2089</v>
          </cell>
        </row>
        <row r="234">
          <cell r="C234" t="str">
            <v>Изолятор ТФ-20</v>
          </cell>
          <cell r="D234">
            <v>40000185</v>
          </cell>
          <cell r="E234" t="str">
            <v>шт.</v>
          </cell>
          <cell r="F234">
            <v>570</v>
          </cell>
          <cell r="G234">
            <v>7415.59</v>
          </cell>
        </row>
        <row r="235">
          <cell r="C235" t="str">
            <v>Изолятор ТФ-20.01</v>
          </cell>
          <cell r="D235">
            <v>68000000021</v>
          </cell>
          <cell r="E235" t="str">
            <v>шт.</v>
          </cell>
          <cell r="F235">
            <v>323</v>
          </cell>
          <cell r="G235">
            <v>3855.14</v>
          </cell>
        </row>
        <row r="236">
          <cell r="C236" t="str">
            <v>Изолятор ШС-10Д</v>
          </cell>
          <cell r="D236">
            <v>68000000031</v>
          </cell>
          <cell r="E236" t="str">
            <v>шт.</v>
          </cell>
          <cell r="F236">
            <v>160</v>
          </cell>
          <cell r="G236">
            <v>12992</v>
          </cell>
        </row>
        <row r="237">
          <cell r="C237" t="str">
            <v>Изолятор ШФ-10В</v>
          </cell>
          <cell r="D237">
            <v>68000000043</v>
          </cell>
          <cell r="E237" t="str">
            <v>шт.</v>
          </cell>
          <cell r="F237">
            <v>24</v>
          </cell>
          <cell r="G237">
            <v>3282.24</v>
          </cell>
        </row>
        <row r="238">
          <cell r="C238" t="str">
            <v>Йод  Ч</v>
          </cell>
          <cell r="D238">
            <v>30000000428</v>
          </cell>
          <cell r="E238" t="str">
            <v>кг</v>
          </cell>
          <cell r="F238">
            <v>0.5</v>
          </cell>
          <cell r="G238">
            <v>1237.5</v>
          </cell>
        </row>
        <row r="239">
          <cell r="C239" t="str">
            <v>Йод 5% 10 мл спирт</v>
          </cell>
          <cell r="D239">
            <v>30000000023</v>
          </cell>
          <cell r="E239" t="str">
            <v>флак</v>
          </cell>
          <cell r="F239" t="str">
            <v/>
          </cell>
          <cell r="G239" t="str">
            <v/>
          </cell>
        </row>
        <row r="240">
          <cell r="C240" t="str">
            <v>Кабель RG-6/64 Skymax, 100 м/рулон, 75 Ом ( RG-6 1</v>
          </cell>
          <cell r="D240">
            <v>18010000504</v>
          </cell>
          <cell r="E240" t="str">
            <v>м</v>
          </cell>
          <cell r="F240">
            <v>915</v>
          </cell>
          <cell r="G240">
            <v>6645.14</v>
          </cell>
        </row>
        <row r="241">
          <cell r="C241" t="str">
            <v>Кабель ААШВ-6 3*240</v>
          </cell>
          <cell r="D241">
            <v>18010000298</v>
          </cell>
          <cell r="E241" t="str">
            <v>м</v>
          </cell>
          <cell r="F241">
            <v>3074</v>
          </cell>
          <cell r="G241">
            <v>1928861.68</v>
          </cell>
        </row>
        <row r="242">
          <cell r="C242" t="str">
            <v>Кабель ВБбШв  4х2,5</v>
          </cell>
          <cell r="D242">
            <v>18010000115</v>
          </cell>
          <cell r="E242" t="str">
            <v>м</v>
          </cell>
          <cell r="F242">
            <v>400</v>
          </cell>
          <cell r="G242">
            <v>30940</v>
          </cell>
        </row>
        <row r="243">
          <cell r="C243" t="str">
            <v>Кабель ВВГ 3*4+1*2,5</v>
          </cell>
          <cell r="D243">
            <v>18010000452</v>
          </cell>
          <cell r="E243" t="str">
            <v>км</v>
          </cell>
          <cell r="F243">
            <v>0.1</v>
          </cell>
          <cell r="G243">
            <v>9360</v>
          </cell>
        </row>
        <row r="244">
          <cell r="C244" t="str">
            <v>Кабель ВВГ 3х50+1х25</v>
          </cell>
          <cell r="D244">
            <v>18010000217</v>
          </cell>
          <cell r="E244" t="str">
            <v>м</v>
          </cell>
          <cell r="F244">
            <v>50</v>
          </cell>
          <cell r="G244">
            <v>48946.5</v>
          </cell>
        </row>
        <row r="245">
          <cell r="C245" t="str">
            <v>Кабель ВВГ 4х4</v>
          </cell>
          <cell r="D245">
            <v>18010000482</v>
          </cell>
          <cell r="E245" t="str">
            <v>м</v>
          </cell>
          <cell r="F245">
            <v>200</v>
          </cell>
          <cell r="G245">
            <v>18720</v>
          </cell>
        </row>
        <row r="246">
          <cell r="C246" t="str">
            <v>Кабель ВВГ-0,66 2х2,5</v>
          </cell>
          <cell r="D246">
            <v>18010000175</v>
          </cell>
          <cell r="E246" t="str">
            <v>м</v>
          </cell>
          <cell r="F246">
            <v>200</v>
          </cell>
          <cell r="G246">
            <v>4750</v>
          </cell>
        </row>
        <row r="247">
          <cell r="C247" t="str">
            <v>Кабель ВВГ-0,66 3х1,5</v>
          </cell>
          <cell r="D247">
            <v>18010000208</v>
          </cell>
          <cell r="E247" t="str">
            <v>м</v>
          </cell>
          <cell r="F247">
            <v>350</v>
          </cell>
          <cell r="G247">
            <v>7528.5</v>
          </cell>
        </row>
        <row r="248">
          <cell r="C248" t="str">
            <v>Кабель ВВГ-0,66 3х2,5</v>
          </cell>
          <cell r="D248">
            <v>18010000220</v>
          </cell>
          <cell r="E248" t="str">
            <v>м</v>
          </cell>
          <cell r="F248">
            <v>500</v>
          </cell>
          <cell r="G248">
            <v>15620</v>
          </cell>
        </row>
        <row r="249">
          <cell r="C249" t="str">
            <v>Кабель ВВГ-0,66 4х2,5</v>
          </cell>
          <cell r="D249">
            <v>18010000094</v>
          </cell>
          <cell r="E249" t="str">
            <v>м</v>
          </cell>
          <cell r="F249">
            <v>450</v>
          </cell>
          <cell r="G249">
            <v>27666</v>
          </cell>
        </row>
        <row r="250">
          <cell r="C250" t="str">
            <v>Кабель ВВГ-0,66 4х6</v>
          </cell>
          <cell r="D250">
            <v>18010000411</v>
          </cell>
          <cell r="E250" t="str">
            <v>м</v>
          </cell>
          <cell r="F250">
            <v>100</v>
          </cell>
          <cell r="G250">
            <v>12410</v>
          </cell>
        </row>
        <row r="251">
          <cell r="C251" t="str">
            <v>Кабель ВВГнг-LS 3х240+1х120</v>
          </cell>
          <cell r="D251">
            <v>18010000734</v>
          </cell>
          <cell r="E251" t="str">
            <v>м</v>
          </cell>
          <cell r="F251">
            <v>60</v>
          </cell>
          <cell r="G251">
            <v>244080</v>
          </cell>
        </row>
        <row r="252">
          <cell r="C252" t="str">
            <v>Кабель ВВГнг-LS 3х95+1х50</v>
          </cell>
          <cell r="D252">
            <v>18000000008</v>
          </cell>
          <cell r="E252" t="str">
            <v>м</v>
          </cell>
          <cell r="F252">
            <v>100</v>
          </cell>
          <cell r="G252">
            <v>117029</v>
          </cell>
        </row>
        <row r="253">
          <cell r="C253" t="str">
            <v>Кабель КВВБГ 37х1,0</v>
          </cell>
          <cell r="D253">
            <v>18010000258</v>
          </cell>
          <cell r="E253" t="str">
            <v>м</v>
          </cell>
          <cell r="F253">
            <v>252</v>
          </cell>
          <cell r="G253">
            <v>16420.32</v>
          </cell>
        </row>
        <row r="254">
          <cell r="C254" t="str">
            <v>Кабель КВВГЭнг-LS 5*1 мм.кв</v>
          </cell>
          <cell r="D254">
            <v>18010000596</v>
          </cell>
          <cell r="E254" t="str">
            <v>м</v>
          </cell>
          <cell r="F254">
            <v>350</v>
          </cell>
          <cell r="G254">
            <v>10678.58</v>
          </cell>
        </row>
        <row r="255">
          <cell r="C255" t="str">
            <v>Кабель КВП 4х2х0,5</v>
          </cell>
          <cell r="D255">
            <v>18010000130</v>
          </cell>
          <cell r="E255" t="str">
            <v>м</v>
          </cell>
          <cell r="F255">
            <v>10</v>
          </cell>
          <cell r="G255">
            <v>163.61000000000001</v>
          </cell>
        </row>
        <row r="256">
          <cell r="C256" t="str">
            <v>Кабель КГ 1х16</v>
          </cell>
          <cell r="D256">
            <v>18010000001</v>
          </cell>
          <cell r="E256" t="str">
            <v>м</v>
          </cell>
          <cell r="F256">
            <v>150</v>
          </cell>
          <cell r="G256">
            <v>11437.5</v>
          </cell>
        </row>
        <row r="257">
          <cell r="C257" t="str">
            <v>Кабель КГ 1х25</v>
          </cell>
          <cell r="D257">
            <v>18010000002</v>
          </cell>
          <cell r="E257" t="str">
            <v>м</v>
          </cell>
          <cell r="F257">
            <v>25</v>
          </cell>
          <cell r="G257">
            <v>3000</v>
          </cell>
        </row>
        <row r="258">
          <cell r="C258" t="str">
            <v>Кабель КГ 1х35</v>
          </cell>
          <cell r="D258">
            <v>18010000003</v>
          </cell>
          <cell r="E258" t="str">
            <v>м</v>
          </cell>
          <cell r="F258">
            <v>250</v>
          </cell>
          <cell r="G258">
            <v>39062.5</v>
          </cell>
        </row>
        <row r="259">
          <cell r="C259" t="str">
            <v>Кабель КГ 1х50</v>
          </cell>
          <cell r="D259">
            <v>18010000004</v>
          </cell>
          <cell r="E259" t="str">
            <v>м</v>
          </cell>
          <cell r="F259">
            <v>240</v>
          </cell>
          <cell r="G259">
            <v>54300</v>
          </cell>
        </row>
        <row r="260">
          <cell r="C260" t="str">
            <v>Кабель КГ 1х70</v>
          </cell>
          <cell r="D260">
            <v>18010000005</v>
          </cell>
          <cell r="E260" t="str">
            <v>м</v>
          </cell>
          <cell r="F260">
            <v>100</v>
          </cell>
          <cell r="G260">
            <v>31250</v>
          </cell>
        </row>
        <row r="261">
          <cell r="C261" t="str">
            <v>Кабель КГ 2 х 1,5</v>
          </cell>
          <cell r="D261">
            <v>18010000262</v>
          </cell>
          <cell r="E261" t="str">
            <v>м</v>
          </cell>
          <cell r="F261">
            <v>50</v>
          </cell>
          <cell r="G261">
            <v>1083.5</v>
          </cell>
        </row>
        <row r="262">
          <cell r="C262" t="str">
            <v>Кабель КГ 2 х 2,5</v>
          </cell>
          <cell r="D262">
            <v>18010000180</v>
          </cell>
          <cell r="E262" t="str">
            <v>м</v>
          </cell>
          <cell r="F262">
            <v>50</v>
          </cell>
          <cell r="G262">
            <v>1750</v>
          </cell>
        </row>
        <row r="263">
          <cell r="C263" t="str">
            <v>Кабель КГ 3х10+1х6</v>
          </cell>
          <cell r="D263">
            <v>18010000007</v>
          </cell>
          <cell r="E263" t="str">
            <v>м</v>
          </cell>
          <cell r="F263">
            <v>250</v>
          </cell>
          <cell r="G263">
            <v>56505</v>
          </cell>
        </row>
        <row r="264">
          <cell r="C264" t="str">
            <v>Кабель КГ 3х16+1х6</v>
          </cell>
          <cell r="D264">
            <v>18010000181</v>
          </cell>
          <cell r="E264" t="str">
            <v>м</v>
          </cell>
          <cell r="F264">
            <v>50</v>
          </cell>
          <cell r="G264">
            <v>16317.5</v>
          </cell>
        </row>
        <row r="265">
          <cell r="C265" t="str">
            <v>Кабель КГ 3х2,5</v>
          </cell>
          <cell r="D265">
            <v>18010000227</v>
          </cell>
          <cell r="E265" t="str">
            <v>м</v>
          </cell>
          <cell r="F265">
            <v>50</v>
          </cell>
          <cell r="G265">
            <v>2375</v>
          </cell>
        </row>
        <row r="266">
          <cell r="C266" t="str">
            <v>Кабель КГ 3х35+1х10</v>
          </cell>
          <cell r="D266">
            <v>18010000009</v>
          </cell>
          <cell r="E266" t="str">
            <v>м</v>
          </cell>
          <cell r="F266">
            <v>200</v>
          </cell>
          <cell r="G266">
            <v>114250</v>
          </cell>
        </row>
        <row r="267">
          <cell r="C267" t="str">
            <v>Кабель КГ 3х4+1х2,5</v>
          </cell>
          <cell r="D267">
            <v>18010000265</v>
          </cell>
          <cell r="E267" t="str">
            <v>м</v>
          </cell>
          <cell r="F267">
            <v>90</v>
          </cell>
          <cell r="G267">
            <v>8377.2000000000007</v>
          </cell>
        </row>
        <row r="268">
          <cell r="C268" t="str">
            <v>Кабель КГ 3х50+1х16</v>
          </cell>
          <cell r="D268">
            <v>18010000010</v>
          </cell>
          <cell r="E268" t="str">
            <v>м</v>
          </cell>
          <cell r="F268">
            <v>400</v>
          </cell>
          <cell r="G268">
            <v>315500</v>
          </cell>
        </row>
        <row r="269">
          <cell r="C269" t="str">
            <v>Кабель КГ 3х6+1х4</v>
          </cell>
          <cell r="D269">
            <v>18010000266</v>
          </cell>
          <cell r="E269" t="str">
            <v>м</v>
          </cell>
          <cell r="F269">
            <v>180</v>
          </cell>
          <cell r="G269">
            <v>24912</v>
          </cell>
        </row>
        <row r="270">
          <cell r="C270" t="str">
            <v>Кабель КГ 4х25</v>
          </cell>
          <cell r="D270">
            <v>18010000390</v>
          </cell>
          <cell r="E270" t="str">
            <v>м</v>
          </cell>
          <cell r="F270">
            <v>200</v>
          </cell>
          <cell r="G270">
            <v>110250</v>
          </cell>
        </row>
        <row r="271">
          <cell r="C271" t="str">
            <v>Кабель КГ-ХЛ 1 х 25</v>
          </cell>
          <cell r="D271">
            <v>18010000330</v>
          </cell>
          <cell r="E271" t="str">
            <v>м</v>
          </cell>
          <cell r="F271">
            <v>50</v>
          </cell>
          <cell r="G271">
            <v>6937.5</v>
          </cell>
        </row>
        <row r="272">
          <cell r="C272" t="str">
            <v>Кабель КГ-ХЛ 1 х 35</v>
          </cell>
          <cell r="D272">
            <v>18010000138</v>
          </cell>
          <cell r="E272" t="str">
            <v>м</v>
          </cell>
          <cell r="F272">
            <v>100</v>
          </cell>
          <cell r="G272">
            <v>18954</v>
          </cell>
        </row>
        <row r="273">
          <cell r="C273" t="str">
            <v>Кабель КГ-ХЛ 3х16+1х10</v>
          </cell>
          <cell r="D273">
            <v>18010000067</v>
          </cell>
          <cell r="E273" t="str">
            <v>м</v>
          </cell>
          <cell r="F273">
            <v>100</v>
          </cell>
          <cell r="G273">
            <v>32750</v>
          </cell>
        </row>
        <row r="274">
          <cell r="C274" t="str">
            <v>Кабель КГ-ХЛ 4х1,5</v>
          </cell>
          <cell r="D274">
            <v>18010000322</v>
          </cell>
          <cell r="E274" t="str">
            <v>м</v>
          </cell>
          <cell r="F274">
            <v>50</v>
          </cell>
          <cell r="G274">
            <v>2073</v>
          </cell>
        </row>
        <row r="275">
          <cell r="C275" t="str">
            <v>Кабель КГ-ХЛ 4х2,5</v>
          </cell>
          <cell r="D275">
            <v>18010000414</v>
          </cell>
          <cell r="E275" t="str">
            <v>м</v>
          </cell>
          <cell r="F275">
            <v>350</v>
          </cell>
          <cell r="G275">
            <v>23625</v>
          </cell>
        </row>
        <row r="276">
          <cell r="C276" t="str">
            <v>Кабель КГ-ХЛ 4х4</v>
          </cell>
          <cell r="D276">
            <v>18010000439</v>
          </cell>
          <cell r="E276" t="str">
            <v>м</v>
          </cell>
          <cell r="F276">
            <v>80</v>
          </cell>
          <cell r="G276">
            <v>7519.2</v>
          </cell>
        </row>
        <row r="277">
          <cell r="C277" t="str">
            <v>Кабель МКЭШ 4х0,75</v>
          </cell>
          <cell r="D277">
            <v>18010000608</v>
          </cell>
          <cell r="E277" t="str">
            <v>м</v>
          </cell>
          <cell r="F277">
            <v>100</v>
          </cell>
          <cell r="G277">
            <v>4472</v>
          </cell>
        </row>
        <row r="278">
          <cell r="C278" t="str">
            <v>Кабель НГШМ 2х1,5</v>
          </cell>
          <cell r="D278">
            <v>18010000388</v>
          </cell>
          <cell r="E278" t="str">
            <v>м</v>
          </cell>
          <cell r="F278">
            <v>907</v>
          </cell>
          <cell r="G278">
            <v>41893.26</v>
          </cell>
        </row>
        <row r="279">
          <cell r="C279" t="str">
            <v>Кабель ТППэп 30х2х0,5</v>
          </cell>
          <cell r="D279">
            <v>18010000038</v>
          </cell>
          <cell r="E279" t="str">
            <v>м</v>
          </cell>
          <cell r="F279">
            <v>826</v>
          </cell>
          <cell r="G279">
            <v>45949.69</v>
          </cell>
        </row>
        <row r="280">
          <cell r="C280" t="str">
            <v>Калий азотнокислый Ч</v>
          </cell>
          <cell r="D280">
            <v>62110000211</v>
          </cell>
          <cell r="E280" t="str">
            <v>кг</v>
          </cell>
          <cell r="F280">
            <v>1200</v>
          </cell>
          <cell r="G280">
            <v>114852</v>
          </cell>
        </row>
        <row r="281">
          <cell r="C281" t="str">
            <v>Калия бромид  ХЧ</v>
          </cell>
          <cell r="D281">
            <v>62110000011</v>
          </cell>
          <cell r="E281" t="str">
            <v>кг</v>
          </cell>
          <cell r="F281">
            <v>1</v>
          </cell>
          <cell r="G281">
            <v>1150</v>
          </cell>
        </row>
        <row r="282">
          <cell r="C282" t="str">
            <v>Калорифер электрический ТВ 9/12 "Бархан"</v>
          </cell>
          <cell r="D282">
            <v>19000000004</v>
          </cell>
          <cell r="E282" t="str">
            <v>шт.</v>
          </cell>
          <cell r="F282">
            <v>2</v>
          </cell>
          <cell r="G282">
            <v>13377.82</v>
          </cell>
        </row>
        <row r="283">
          <cell r="C283" t="str">
            <v>Кальций углекислый Ч</v>
          </cell>
          <cell r="D283">
            <v>62110000101</v>
          </cell>
          <cell r="E283" t="str">
            <v>кг</v>
          </cell>
          <cell r="F283">
            <v>2</v>
          </cell>
          <cell r="G283">
            <v>296</v>
          </cell>
        </row>
        <row r="284">
          <cell r="C284" t="str">
            <v>Канат ГОСТ 2688-80 диаметр 15 мм Г-Вк-С-Н-Р-Т 1770</v>
          </cell>
          <cell r="D284">
            <v>20000000118</v>
          </cell>
          <cell r="E284" t="str">
            <v>м</v>
          </cell>
          <cell r="F284">
            <v>210</v>
          </cell>
          <cell r="G284">
            <v>34906.199999999997</v>
          </cell>
        </row>
        <row r="285">
          <cell r="C285" t="str">
            <v>Канат ГОСТ 2688-80 диаметр 8,3 мм</v>
          </cell>
          <cell r="D285">
            <v>20000000128</v>
          </cell>
          <cell r="E285" t="str">
            <v>шт.</v>
          </cell>
          <cell r="F285" t="str">
            <v/>
          </cell>
          <cell r="G285" t="str">
            <v/>
          </cell>
        </row>
        <row r="286">
          <cell r="C286" t="str">
            <v>Канат ГОСТ2688-80 диаметр  5,6 мм.</v>
          </cell>
          <cell r="D286">
            <v>20000000019</v>
          </cell>
          <cell r="E286" t="str">
            <v>м</v>
          </cell>
          <cell r="F286">
            <v>100</v>
          </cell>
          <cell r="G286">
            <v>2830.5</v>
          </cell>
        </row>
        <row r="287">
          <cell r="C287" t="str">
            <v>Канат ГОСТ2688-80 диаметр  7,6 мм.</v>
          </cell>
          <cell r="D287">
            <v>20000000014</v>
          </cell>
          <cell r="E287" t="str">
            <v>м</v>
          </cell>
          <cell r="F287">
            <v>400</v>
          </cell>
          <cell r="G287">
            <v>11612</v>
          </cell>
        </row>
        <row r="288">
          <cell r="C288" t="str">
            <v>Канат ГОСТ2688-80 диаметр  8,3 мм.</v>
          </cell>
          <cell r="D288">
            <v>20000000058</v>
          </cell>
          <cell r="E288" t="str">
            <v>м</v>
          </cell>
          <cell r="F288">
            <v>133</v>
          </cell>
          <cell r="G288">
            <v>4474.92</v>
          </cell>
        </row>
        <row r="289">
          <cell r="C289" t="str">
            <v>Канат ГОСТ2688-80 диаметр 11 мм.</v>
          </cell>
          <cell r="D289">
            <v>20000000006</v>
          </cell>
          <cell r="E289" t="str">
            <v>м</v>
          </cell>
          <cell r="F289">
            <v>645</v>
          </cell>
          <cell r="G289">
            <v>30558.78</v>
          </cell>
        </row>
        <row r="290">
          <cell r="C290" t="str">
            <v>Канат ГОСТ2688-80 диаметр 14 мм</v>
          </cell>
          <cell r="D290">
            <v>20000000002</v>
          </cell>
          <cell r="E290" t="str">
            <v>м</v>
          </cell>
          <cell r="F290">
            <v>310</v>
          </cell>
          <cell r="G290">
            <v>21865.79</v>
          </cell>
        </row>
        <row r="291">
          <cell r="C291" t="str">
            <v>Канат ГОСТ2688-80 диаметр 15 мм</v>
          </cell>
          <cell r="D291">
            <v>20000000001</v>
          </cell>
          <cell r="E291" t="str">
            <v>м</v>
          </cell>
          <cell r="F291">
            <v>50</v>
          </cell>
          <cell r="G291">
            <v>4250.17</v>
          </cell>
        </row>
        <row r="292">
          <cell r="C292" t="str">
            <v>Канат ГОСТ2688-80 диаметр 16,5 мм</v>
          </cell>
          <cell r="D292">
            <v>20000000053</v>
          </cell>
          <cell r="E292" t="str">
            <v>м</v>
          </cell>
          <cell r="F292">
            <v>745.3</v>
          </cell>
          <cell r="G292">
            <v>84073.86</v>
          </cell>
        </row>
        <row r="293">
          <cell r="C293" t="str">
            <v>Канат ГОСТ2688-80 диаметр 19,5 мм.</v>
          </cell>
          <cell r="D293">
            <v>20000000012</v>
          </cell>
          <cell r="E293" t="str">
            <v>м</v>
          </cell>
          <cell r="F293">
            <v>825</v>
          </cell>
          <cell r="G293">
            <v>120880.46</v>
          </cell>
        </row>
        <row r="294">
          <cell r="C294" t="str">
            <v>Канат ГОСТ3071-80 диаметр  11,5 мм.</v>
          </cell>
          <cell r="D294">
            <v>20000000093</v>
          </cell>
          <cell r="E294" t="str">
            <v>м</v>
          </cell>
          <cell r="F294">
            <v>300</v>
          </cell>
          <cell r="G294">
            <v>16596</v>
          </cell>
        </row>
        <row r="295">
          <cell r="C295" t="str">
            <v>Канат ГОСТ3077-80 ГЛ-В-Ж-Н-Р диаметр 30,5 мм.</v>
          </cell>
          <cell r="D295">
            <v>20000000043</v>
          </cell>
          <cell r="E295" t="str">
            <v>м</v>
          </cell>
          <cell r="F295">
            <v>500</v>
          </cell>
          <cell r="G295">
            <v>99588.27</v>
          </cell>
        </row>
        <row r="296">
          <cell r="C296" t="str">
            <v>Канат ГОСТ3077-80 диаметр 35,0 мм. ГЛ-В-С-Л-Н-Р-16</v>
          </cell>
          <cell r="D296">
            <v>20000000094</v>
          </cell>
          <cell r="E296" t="str">
            <v>м</v>
          </cell>
          <cell r="F296">
            <v>598.5</v>
          </cell>
          <cell r="G296">
            <v>243812.67</v>
          </cell>
        </row>
        <row r="297">
          <cell r="C297" t="str">
            <v>Канат ГОСТ7668-80 диаметр  16,5 мм.</v>
          </cell>
          <cell r="D297">
            <v>20000000025</v>
          </cell>
          <cell r="E297" t="str">
            <v>м</v>
          </cell>
          <cell r="F297">
            <v>544</v>
          </cell>
          <cell r="G297">
            <v>66003.520000000004</v>
          </cell>
        </row>
        <row r="298">
          <cell r="C298" t="str">
            <v>Канат ГОСТ7668-80 диаметр 22,0 мм.</v>
          </cell>
          <cell r="D298">
            <v>20000000020</v>
          </cell>
          <cell r="E298" t="str">
            <v>м</v>
          </cell>
          <cell r="F298">
            <v>907</v>
          </cell>
          <cell r="G298">
            <v>142469.23000000001</v>
          </cell>
        </row>
        <row r="299">
          <cell r="C299" t="str">
            <v>Канифоль "А"</v>
          </cell>
          <cell r="D299">
            <v>17190000001</v>
          </cell>
          <cell r="E299" t="str">
            <v>кг</v>
          </cell>
          <cell r="F299">
            <v>1</v>
          </cell>
          <cell r="G299">
            <v>465.6</v>
          </cell>
        </row>
        <row r="300">
          <cell r="C300" t="str">
            <v>Капели магнезитовые марки 7А</v>
          </cell>
          <cell r="D300">
            <v>56000000011</v>
          </cell>
          <cell r="E300" t="str">
            <v>шт.</v>
          </cell>
          <cell r="F300">
            <v>1200</v>
          </cell>
          <cell r="G300">
            <v>21396</v>
          </cell>
        </row>
        <row r="301">
          <cell r="C301" t="str">
            <v>Капели магнезитовые марки 8А</v>
          </cell>
          <cell r="D301">
            <v>56000000020</v>
          </cell>
          <cell r="E301" t="str">
            <v>шт.</v>
          </cell>
          <cell r="F301">
            <v>8028</v>
          </cell>
          <cell r="G301">
            <v>136325.4</v>
          </cell>
        </row>
        <row r="302">
          <cell r="C302" t="str">
            <v>Капотен таб. 25 мг №40</v>
          </cell>
          <cell r="D302">
            <v>30000000280</v>
          </cell>
          <cell r="E302" t="str">
            <v>упак</v>
          </cell>
          <cell r="F302" t="str">
            <v/>
          </cell>
          <cell r="G302" t="str">
            <v/>
          </cell>
        </row>
        <row r="303">
          <cell r="C303" t="str">
            <v>Картон асбестовый (КАОН-1) 2мм</v>
          </cell>
          <cell r="D303">
            <v>43030000001</v>
          </cell>
          <cell r="E303" t="str">
            <v>шт.</v>
          </cell>
          <cell r="F303">
            <v>8</v>
          </cell>
          <cell r="G303">
            <v>1637.6</v>
          </cell>
        </row>
        <row r="304">
          <cell r="C304" t="str">
            <v>Картон асбестовый (КАОН-1) 4мм</v>
          </cell>
          <cell r="D304">
            <v>43030000008</v>
          </cell>
          <cell r="E304" t="str">
            <v>кг</v>
          </cell>
          <cell r="F304">
            <v>29.6</v>
          </cell>
          <cell r="G304">
            <v>2304.36</v>
          </cell>
        </row>
        <row r="305">
          <cell r="C305" t="str">
            <v>Картон асбестовый (КАОН-1) 6мм</v>
          </cell>
          <cell r="D305">
            <v>43030000005</v>
          </cell>
          <cell r="E305" t="str">
            <v>шт.</v>
          </cell>
          <cell r="F305">
            <v>5</v>
          </cell>
          <cell r="G305">
            <v>2232.85</v>
          </cell>
        </row>
        <row r="306">
          <cell r="C306" t="str">
            <v>Картон асбестовый (КАОН-1) 6мм</v>
          </cell>
          <cell r="D306">
            <v>43030000010</v>
          </cell>
          <cell r="E306" t="str">
            <v>шт.</v>
          </cell>
          <cell r="F306">
            <v>10</v>
          </cell>
          <cell r="G306">
            <v>5219.2</v>
          </cell>
        </row>
        <row r="307">
          <cell r="C307" t="str">
            <v>Картон прокладочный марки А 0,5мм</v>
          </cell>
          <cell r="D307">
            <v>43080000008</v>
          </cell>
          <cell r="E307" t="str">
            <v>кг</v>
          </cell>
          <cell r="F307">
            <v>20</v>
          </cell>
          <cell r="G307">
            <v>8091</v>
          </cell>
        </row>
        <row r="308">
          <cell r="C308" t="str">
            <v>Картридж HP DJ500 №10 черный</v>
          </cell>
          <cell r="D308">
            <v>38030000049</v>
          </cell>
          <cell r="E308" t="str">
            <v>шт.</v>
          </cell>
          <cell r="F308">
            <v>6</v>
          </cell>
          <cell r="G308">
            <v>8792.0400000000009</v>
          </cell>
        </row>
        <row r="309">
          <cell r="C309" t="str">
            <v>Картридж HP DJ500 №82 Cyan (Голубой)</v>
          </cell>
          <cell r="D309">
            <v>38030000050</v>
          </cell>
          <cell r="E309" t="str">
            <v>шт.</v>
          </cell>
          <cell r="F309">
            <v>5</v>
          </cell>
          <cell r="G309">
            <v>14581.56</v>
          </cell>
        </row>
        <row r="310">
          <cell r="C310" t="str">
            <v>Картридж HP DJ500 №82 Magenta (Красный)</v>
          </cell>
          <cell r="D310">
            <v>38030000051</v>
          </cell>
          <cell r="E310" t="str">
            <v>шт.</v>
          </cell>
          <cell r="F310">
            <v>5</v>
          </cell>
          <cell r="G310">
            <v>14581.56</v>
          </cell>
        </row>
        <row r="311">
          <cell r="C311" t="str">
            <v>Картридж HP DJ500 №82 Yellow (Желтый)</v>
          </cell>
          <cell r="D311">
            <v>38030000052</v>
          </cell>
          <cell r="E311" t="str">
            <v>шт.</v>
          </cell>
          <cell r="F311">
            <v>5</v>
          </cell>
          <cell r="G311">
            <v>14581.56</v>
          </cell>
        </row>
        <row r="312">
          <cell r="C312" t="str">
            <v>Картридж HP №82 DsgJ 500/800 пурпурный С4912А</v>
          </cell>
          <cell r="D312">
            <v>38030000246</v>
          </cell>
          <cell r="E312" t="str">
            <v>шт.</v>
          </cell>
          <cell r="F312">
            <v>2</v>
          </cell>
          <cell r="G312">
            <v>2956.5</v>
          </cell>
        </row>
        <row r="313">
          <cell r="C313" t="str">
            <v>Картридж для принтера HP DesJet 500/800</v>
          </cell>
          <cell r="D313">
            <v>38030000016</v>
          </cell>
          <cell r="E313" t="str">
            <v>шт.</v>
          </cell>
          <cell r="F313">
            <v>6</v>
          </cell>
          <cell r="G313">
            <v>7332</v>
          </cell>
        </row>
        <row r="314">
          <cell r="C314" t="str">
            <v>Катанка 5,0 мм</v>
          </cell>
          <cell r="D314">
            <v>32030000001</v>
          </cell>
          <cell r="E314" t="str">
            <v>кг</v>
          </cell>
          <cell r="F314">
            <v>1005</v>
          </cell>
          <cell r="G314">
            <v>45546.6</v>
          </cell>
        </row>
        <row r="315">
          <cell r="C315" t="str">
            <v>Катанка 6,5 мм</v>
          </cell>
          <cell r="D315">
            <v>32030000004</v>
          </cell>
          <cell r="E315" t="str">
            <v>кг</v>
          </cell>
          <cell r="F315">
            <v>885</v>
          </cell>
          <cell r="G315">
            <v>33877.800000000003</v>
          </cell>
        </row>
        <row r="316">
          <cell r="C316" t="str">
            <v>Катанка 8,0 мм</v>
          </cell>
          <cell r="D316">
            <v>32030000006</v>
          </cell>
          <cell r="E316" t="str">
            <v>кг</v>
          </cell>
          <cell r="F316">
            <v>833</v>
          </cell>
          <cell r="G316">
            <v>31870.58</v>
          </cell>
        </row>
        <row r="317">
          <cell r="C317" t="str">
            <v>Керноприемник 56T2 3863121100</v>
          </cell>
          <cell r="D317">
            <v>5060000398</v>
          </cell>
          <cell r="E317" t="str">
            <v>шт.</v>
          </cell>
          <cell r="F317">
            <v>1</v>
          </cell>
          <cell r="G317">
            <v>1224.5</v>
          </cell>
        </row>
        <row r="318">
          <cell r="C318" t="str">
            <v>Кеторол амп. 1мл Х 10</v>
          </cell>
          <cell r="D318">
            <v>30000000243</v>
          </cell>
          <cell r="E318" t="str">
            <v>упак</v>
          </cell>
          <cell r="F318" t="str">
            <v/>
          </cell>
          <cell r="G318" t="str">
            <v/>
          </cell>
        </row>
        <row r="319">
          <cell r="C319" t="str">
            <v>Кеторол таб. 10мг Х 20</v>
          </cell>
          <cell r="D319">
            <v>30000000244</v>
          </cell>
          <cell r="E319" t="str">
            <v>упак</v>
          </cell>
          <cell r="F319" t="str">
            <v/>
          </cell>
          <cell r="G319" t="str">
            <v/>
          </cell>
        </row>
        <row r="320">
          <cell r="C320" t="str">
            <v>Кислород</v>
          </cell>
          <cell r="D320">
            <v>10000000001</v>
          </cell>
          <cell r="E320" t="str">
            <v>м3</v>
          </cell>
          <cell r="F320">
            <v>258</v>
          </cell>
          <cell r="G320">
            <v>17215.25</v>
          </cell>
        </row>
        <row r="321">
          <cell r="C321" t="str">
            <v>Кислота ортофосфорная ЧДА</v>
          </cell>
          <cell r="D321">
            <v>62040000041</v>
          </cell>
          <cell r="E321" t="str">
            <v>кг</v>
          </cell>
          <cell r="F321">
            <v>1.8</v>
          </cell>
          <cell r="G321">
            <v>260.37</v>
          </cell>
        </row>
        <row r="322">
          <cell r="C322" t="str">
            <v>Кислота серная   аккумуляторная</v>
          </cell>
          <cell r="D322">
            <v>62040000029</v>
          </cell>
          <cell r="E322" t="str">
            <v>кг</v>
          </cell>
          <cell r="F322">
            <v>179.1</v>
          </cell>
          <cell r="G322">
            <v>5367.63</v>
          </cell>
        </row>
        <row r="323">
          <cell r="C323" t="str">
            <v>Кислота серная хч</v>
          </cell>
          <cell r="D323">
            <v>62040000032</v>
          </cell>
          <cell r="E323" t="str">
            <v>кг</v>
          </cell>
          <cell r="F323">
            <v>537</v>
          </cell>
          <cell r="G323">
            <v>32312.71</v>
          </cell>
        </row>
        <row r="324">
          <cell r="C324" t="str">
            <v>Кислота соляная  ХЧ</v>
          </cell>
          <cell r="D324">
            <v>62040000021</v>
          </cell>
          <cell r="E324" t="str">
            <v>кг</v>
          </cell>
          <cell r="F324">
            <v>5827.38</v>
          </cell>
          <cell r="G324">
            <v>197315.09</v>
          </cell>
        </row>
        <row r="325">
          <cell r="C325" t="str">
            <v>Кислота сульфаминовая Ч</v>
          </cell>
          <cell r="D325">
            <v>62040000019</v>
          </cell>
          <cell r="E325" t="str">
            <v>кг</v>
          </cell>
          <cell r="F325">
            <v>725</v>
          </cell>
          <cell r="G325">
            <v>47794.18</v>
          </cell>
        </row>
        <row r="326">
          <cell r="C326" t="str">
            <v>Кислота фтористоводородная (плавиковая)  ХЧ</v>
          </cell>
          <cell r="D326">
            <v>62040000004</v>
          </cell>
          <cell r="E326" t="str">
            <v>кг</v>
          </cell>
          <cell r="F326">
            <v>1</v>
          </cell>
          <cell r="G326">
            <v>145.80000000000001</v>
          </cell>
        </row>
        <row r="327">
          <cell r="C327" t="str">
            <v>Кислота щавелевая  техническая</v>
          </cell>
          <cell r="D327">
            <v>62040000033</v>
          </cell>
          <cell r="E327" t="str">
            <v>кг</v>
          </cell>
          <cell r="F327">
            <v>900</v>
          </cell>
          <cell r="G327">
            <v>50670</v>
          </cell>
        </row>
        <row r="328">
          <cell r="C328" t="str">
            <v>Клапан 16ч42р Ду-150 (с сеткой)</v>
          </cell>
          <cell r="D328">
            <v>15010000126</v>
          </cell>
          <cell r="E328" t="str">
            <v>шт.</v>
          </cell>
          <cell r="F328">
            <v>4</v>
          </cell>
          <cell r="G328">
            <v>29923.73</v>
          </cell>
        </row>
        <row r="329">
          <cell r="C329" t="str">
            <v>Клапан 19 с 38 нж  Ду 50 Ру 63 (обратный)</v>
          </cell>
          <cell r="D329">
            <v>15010000111</v>
          </cell>
          <cell r="E329" t="str">
            <v>шт.</v>
          </cell>
          <cell r="F329">
            <v>4</v>
          </cell>
          <cell r="G329">
            <v>5408.09</v>
          </cell>
        </row>
        <row r="330">
          <cell r="C330" t="str">
            <v>Клапан запорный сальниковый 15нж65п Ду40 РУ 16</v>
          </cell>
          <cell r="D330">
            <v>15010000308</v>
          </cell>
          <cell r="E330" t="str">
            <v>шт.</v>
          </cell>
          <cell r="F330">
            <v>6</v>
          </cell>
          <cell r="G330">
            <v>47004.85</v>
          </cell>
        </row>
        <row r="331">
          <cell r="C331" t="str">
            <v>Клапан запорный сальниковый 15нж65п Ду50 РУ 16</v>
          </cell>
          <cell r="D331">
            <v>15010000309</v>
          </cell>
          <cell r="E331" t="str">
            <v>шт.</v>
          </cell>
          <cell r="F331">
            <v>3</v>
          </cell>
          <cell r="G331">
            <v>29418.89</v>
          </cell>
        </row>
        <row r="332">
          <cell r="C332" t="str">
            <v>Клапан трехходовой Ду -15 EV310 В</v>
          </cell>
          <cell r="D332">
            <v>67040000232</v>
          </cell>
          <cell r="E332" t="str">
            <v>шт.</v>
          </cell>
          <cell r="F332">
            <v>1</v>
          </cell>
          <cell r="G332">
            <v>1632.05</v>
          </cell>
        </row>
        <row r="333">
          <cell r="C333" t="str">
            <v>Кларитин 10 мг №10,таб</v>
          </cell>
          <cell r="D333">
            <v>30000000370</v>
          </cell>
          <cell r="E333" t="str">
            <v>упак</v>
          </cell>
          <cell r="F333" t="str">
            <v/>
          </cell>
          <cell r="G333" t="str">
            <v/>
          </cell>
        </row>
        <row r="334">
          <cell r="C334" t="str">
            <v>Клей БФ-6 15,0</v>
          </cell>
          <cell r="D334">
            <v>30000000024</v>
          </cell>
          <cell r="E334" t="str">
            <v>упак</v>
          </cell>
          <cell r="F334" t="str">
            <v/>
          </cell>
          <cell r="G334" t="str">
            <v/>
          </cell>
        </row>
        <row r="335">
          <cell r="C335" t="str">
            <v>Клей канцелярский</v>
          </cell>
          <cell r="D335">
            <v>21010000053</v>
          </cell>
          <cell r="E335" t="str">
            <v>л</v>
          </cell>
          <cell r="F335">
            <v>25</v>
          </cell>
          <cell r="G335">
            <v>1910.09</v>
          </cell>
        </row>
        <row r="336">
          <cell r="C336" t="str">
            <v>Кнопка РРВВ-30N "Пуск-Стоп" d30 mm неон 240В 1з+1р</v>
          </cell>
          <cell r="D336">
            <v>67080000140</v>
          </cell>
          <cell r="E336" t="str">
            <v>шт.</v>
          </cell>
          <cell r="F336">
            <v>80</v>
          </cell>
          <cell r="G336">
            <v>12342.65</v>
          </cell>
        </row>
        <row r="337">
          <cell r="C337" t="str">
            <v>Кнопки канцелярские</v>
          </cell>
          <cell r="D337">
            <v>21010000036</v>
          </cell>
          <cell r="E337" t="str">
            <v>упак</v>
          </cell>
          <cell r="F337">
            <v>150</v>
          </cell>
          <cell r="G337">
            <v>1866</v>
          </cell>
        </row>
        <row r="338">
          <cell r="C338" t="str">
            <v>Коделак таб. Х 10</v>
          </cell>
          <cell r="D338">
            <v>30000000245</v>
          </cell>
          <cell r="E338" t="str">
            <v>упак</v>
          </cell>
          <cell r="F338" t="str">
            <v/>
          </cell>
          <cell r="G338" t="str">
            <v/>
          </cell>
        </row>
        <row r="339">
          <cell r="C339" t="str">
            <v>Колер для водоэмульсионных красок 750 мл</v>
          </cell>
          <cell r="D339">
            <v>26040000024</v>
          </cell>
          <cell r="E339" t="str">
            <v>шт.</v>
          </cell>
          <cell r="F339">
            <v>10</v>
          </cell>
          <cell r="G339">
            <v>2457.6</v>
          </cell>
        </row>
        <row r="340">
          <cell r="C340" t="str">
            <v>Колпачок СИЗ-3</v>
          </cell>
          <cell r="D340">
            <v>67040000051</v>
          </cell>
          <cell r="E340" t="str">
            <v>шт.</v>
          </cell>
          <cell r="F340">
            <v>70</v>
          </cell>
          <cell r="G340">
            <v>75.34</v>
          </cell>
        </row>
        <row r="341">
          <cell r="C341" t="str">
            <v>Кольцо кернорвательное 56T2 3863121500</v>
          </cell>
          <cell r="D341">
            <v>5060000401</v>
          </cell>
          <cell r="E341" t="str">
            <v>шт.</v>
          </cell>
          <cell r="F341">
            <v>11</v>
          </cell>
          <cell r="G341">
            <v>7639.14</v>
          </cell>
        </row>
        <row r="342">
          <cell r="C342" t="str">
            <v>Кольцо резиновое 090-100-58-2-2</v>
          </cell>
          <cell r="D342">
            <v>47020100112</v>
          </cell>
          <cell r="E342" t="str">
            <v>шт.</v>
          </cell>
          <cell r="F342">
            <v>40</v>
          </cell>
          <cell r="G342">
            <v>600</v>
          </cell>
        </row>
        <row r="343">
          <cell r="C343" t="str">
            <v>Конденсатор МБГО-1 315В 30мкФ</v>
          </cell>
          <cell r="D343">
            <v>45040000072</v>
          </cell>
          <cell r="E343" t="str">
            <v>шт.</v>
          </cell>
          <cell r="F343">
            <v>7</v>
          </cell>
          <cell r="G343">
            <v>3602.25</v>
          </cell>
        </row>
        <row r="344">
          <cell r="C344" t="str">
            <v>Конденсатор типа К50-35 2200 мкФ 25 В</v>
          </cell>
          <cell r="D344">
            <v>45040000014</v>
          </cell>
          <cell r="E344" t="str">
            <v>шт.</v>
          </cell>
          <cell r="F344">
            <v>15</v>
          </cell>
          <cell r="G344">
            <v>166.5</v>
          </cell>
        </row>
        <row r="345">
          <cell r="C345" t="str">
            <v>Контактор КВ-2М 160А</v>
          </cell>
          <cell r="D345">
            <v>67050000026</v>
          </cell>
          <cell r="E345" t="str">
            <v>шт.</v>
          </cell>
          <cell r="F345">
            <v>1</v>
          </cell>
          <cell r="G345">
            <v>196000</v>
          </cell>
        </row>
        <row r="346">
          <cell r="C346" t="str">
            <v>Контактор КТ-6033 (220/380В, 250А)</v>
          </cell>
          <cell r="D346">
            <v>67050000021</v>
          </cell>
          <cell r="E346" t="str">
            <v>шт.</v>
          </cell>
          <cell r="F346">
            <v>2</v>
          </cell>
          <cell r="G346">
            <v>12140.5</v>
          </cell>
        </row>
        <row r="347">
          <cell r="C347" t="str">
            <v>Контактор КТП-6033  (380 В, 250 А)</v>
          </cell>
          <cell r="D347">
            <v>67050000007</v>
          </cell>
          <cell r="E347" t="str">
            <v>шт.</v>
          </cell>
          <cell r="F347">
            <v>1</v>
          </cell>
          <cell r="G347">
            <v>6815</v>
          </cell>
        </row>
        <row r="348">
          <cell r="C348" t="str">
            <v>Коробка защитная для открытого монтажа 100х100 мет</v>
          </cell>
          <cell r="D348">
            <v>67040000066</v>
          </cell>
          <cell r="E348" t="str">
            <v>шт.</v>
          </cell>
          <cell r="F348">
            <v>166</v>
          </cell>
          <cell r="G348">
            <v>12450</v>
          </cell>
        </row>
        <row r="349">
          <cell r="C349" t="str">
            <v>Коробка протяжная У 994М У3</v>
          </cell>
          <cell r="D349">
            <v>67040000041</v>
          </cell>
          <cell r="E349" t="str">
            <v>шт.</v>
          </cell>
          <cell r="F349">
            <v>653</v>
          </cell>
          <cell r="G349">
            <v>55785.79</v>
          </cell>
        </row>
        <row r="350">
          <cell r="C350" t="str">
            <v>Коробка протяжная У 996</v>
          </cell>
          <cell r="D350">
            <v>67040000060</v>
          </cell>
          <cell r="E350" t="str">
            <v>шт.</v>
          </cell>
          <cell r="F350">
            <v>230</v>
          </cell>
          <cell r="G350">
            <v>40937.699999999997</v>
          </cell>
        </row>
        <row r="351">
          <cell r="C351" t="str">
            <v>Коробка распаечная с/п</v>
          </cell>
          <cell r="D351">
            <v>67040000035</v>
          </cell>
          <cell r="E351" t="str">
            <v>шт.</v>
          </cell>
          <cell r="F351">
            <v>63</v>
          </cell>
          <cell r="G351">
            <v>1339.54</v>
          </cell>
        </row>
        <row r="352">
          <cell r="C352" t="str">
            <v>Коробка телефонная ШТРК-И -10</v>
          </cell>
          <cell r="D352">
            <v>37010000003</v>
          </cell>
          <cell r="E352" t="str">
            <v>шт.</v>
          </cell>
          <cell r="F352">
            <v>5</v>
          </cell>
          <cell r="G352">
            <v>84779.66</v>
          </cell>
        </row>
        <row r="353">
          <cell r="C353" t="str">
            <v>Коробка телефонная ШТРК-И -20</v>
          </cell>
          <cell r="D353">
            <v>37010000004</v>
          </cell>
          <cell r="E353" t="str">
            <v>шт.</v>
          </cell>
          <cell r="F353">
            <v>2</v>
          </cell>
          <cell r="G353">
            <v>40905.08</v>
          </cell>
        </row>
        <row r="354">
          <cell r="C354" t="str">
            <v>Коробка телефонная ШТРК-И -30</v>
          </cell>
          <cell r="D354">
            <v>37010000005</v>
          </cell>
          <cell r="E354" t="str">
            <v>шт.</v>
          </cell>
          <cell r="F354">
            <v>2</v>
          </cell>
          <cell r="G354">
            <v>52110.17</v>
          </cell>
        </row>
        <row r="355">
          <cell r="C355" t="str">
            <v>Коронка 4054565 импегр. BQ 07-R C16 двухступенчата</v>
          </cell>
          <cell r="D355">
            <v>5060000541</v>
          </cell>
          <cell r="E355" t="str">
            <v>шт.</v>
          </cell>
          <cell r="F355">
            <v>5</v>
          </cell>
          <cell r="G355">
            <v>79383.45</v>
          </cell>
        </row>
        <row r="356">
          <cell r="C356" t="str">
            <v>Коронка 4055146 импрегнированная BQ 7UMX с высотой</v>
          </cell>
          <cell r="D356">
            <v>5060000552</v>
          </cell>
          <cell r="E356" t="str">
            <v>шт.</v>
          </cell>
          <cell r="F356">
            <v>18</v>
          </cell>
          <cell r="G356">
            <v>351067.32</v>
          </cell>
        </row>
        <row r="357">
          <cell r="C357" t="str">
            <v>Коронка 41H25.07D.2859LB штыревая 41 мм</v>
          </cell>
          <cell r="D357">
            <v>5010000097</v>
          </cell>
          <cell r="E357" t="str">
            <v>шт.</v>
          </cell>
          <cell r="F357">
            <v>3</v>
          </cell>
          <cell r="G357">
            <v>4438.5</v>
          </cell>
        </row>
        <row r="358">
          <cell r="C358" t="str">
            <v>Коронка 89мм (Т45) 7515-4889-S48 буровая</v>
          </cell>
          <cell r="D358">
            <v>5050300442</v>
          </cell>
          <cell r="E358" t="str">
            <v>шт.</v>
          </cell>
          <cell r="F358">
            <v>145</v>
          </cell>
          <cell r="G358">
            <v>1418334.63</v>
          </cell>
        </row>
        <row r="359">
          <cell r="C359" t="str">
            <v>Коронка 89мм (Т51) 7516-4889-S48 буровая</v>
          </cell>
          <cell r="D359">
            <v>5050300441</v>
          </cell>
          <cell r="E359" t="str">
            <v>шт.</v>
          </cell>
          <cell r="F359">
            <v>49</v>
          </cell>
          <cell r="G359">
            <v>343000</v>
          </cell>
        </row>
        <row r="360">
          <cell r="C360" t="str">
            <v>Коронка BT7-HE9A-13-A5 импрег.HERO9 абразив, разме</v>
          </cell>
          <cell r="D360">
            <v>5060000535</v>
          </cell>
          <cell r="E360" t="str">
            <v>шт.</v>
          </cell>
          <cell r="F360">
            <v>4</v>
          </cell>
          <cell r="G360">
            <v>58027.64</v>
          </cell>
        </row>
        <row r="361">
          <cell r="C361" t="str">
            <v>Коронка БКР 70-32К</v>
          </cell>
          <cell r="D361">
            <v>5010000054</v>
          </cell>
          <cell r="E361" t="str">
            <v>шт.</v>
          </cell>
          <cell r="F361">
            <v>194</v>
          </cell>
          <cell r="G361">
            <v>196570.5</v>
          </cell>
        </row>
        <row r="362">
          <cell r="C362" t="str">
            <v>Коронка буровая 41 мм (7сферич. штырей) 90512830(А</v>
          </cell>
          <cell r="D362">
            <v>5010000011</v>
          </cell>
          <cell r="E362" t="str">
            <v>шт.</v>
          </cell>
          <cell r="F362">
            <v>20</v>
          </cell>
          <cell r="G362">
            <v>20948.2</v>
          </cell>
        </row>
        <row r="363">
          <cell r="C363" t="str">
            <v>Коронка буровая 41 мм пбалист Т25Р41ВВВ06 7гр(Митс</v>
          </cell>
          <cell r="D363">
            <v>5010000019</v>
          </cell>
          <cell r="E363" t="str">
            <v>шт.</v>
          </cell>
          <cell r="F363">
            <v>89</v>
          </cell>
          <cell r="G363">
            <v>102350</v>
          </cell>
        </row>
        <row r="364">
          <cell r="C364" t="str">
            <v>Коронка буровая 43мм балист 32RTP43ВВ036А (Митсуби</v>
          </cell>
          <cell r="D364">
            <v>5050200035</v>
          </cell>
          <cell r="E364" t="str">
            <v>шт.</v>
          </cell>
          <cell r="F364">
            <v>150</v>
          </cell>
          <cell r="G364">
            <v>298423.5</v>
          </cell>
        </row>
        <row r="365">
          <cell r="C365" t="str">
            <v>Коронка буровая 46Т 2 8370230021</v>
          </cell>
          <cell r="D365">
            <v>5060000403</v>
          </cell>
          <cell r="E365" t="str">
            <v>шт.</v>
          </cell>
          <cell r="F365">
            <v>28</v>
          </cell>
          <cell r="G365">
            <v>192321.38</v>
          </cell>
        </row>
        <row r="366">
          <cell r="C366" t="str">
            <v>Коронка КНШ-110БШS40 МХ101.00</v>
          </cell>
          <cell r="D366">
            <v>5100000001</v>
          </cell>
          <cell r="E366" t="str">
            <v>шт.</v>
          </cell>
          <cell r="F366">
            <v>251</v>
          </cell>
          <cell r="G366">
            <v>2053262.83</v>
          </cell>
        </row>
        <row r="367">
          <cell r="C367" t="str">
            <v>Костыль для Р-33 (14х14х130)</v>
          </cell>
          <cell r="D367">
            <v>48020000016</v>
          </cell>
          <cell r="E367" t="str">
            <v>кг</v>
          </cell>
          <cell r="F367">
            <v>105</v>
          </cell>
          <cell r="G367">
            <v>10678.5</v>
          </cell>
        </row>
        <row r="368">
          <cell r="C368" t="str">
            <v>Кран шаровый компр. 063Х2'' мм муфта-муфта</v>
          </cell>
          <cell r="D368">
            <v>16070000614</v>
          </cell>
          <cell r="E368" t="str">
            <v>шт.</v>
          </cell>
          <cell r="F368">
            <v>5</v>
          </cell>
          <cell r="G368">
            <v>4205</v>
          </cell>
        </row>
        <row r="369">
          <cell r="C369" t="str">
            <v>Кран шаровый компр. внутр. резьба d20*1/2"</v>
          </cell>
          <cell r="D369">
            <v>16070000498</v>
          </cell>
          <cell r="E369" t="str">
            <v>шт.</v>
          </cell>
          <cell r="F369">
            <v>25</v>
          </cell>
          <cell r="G369">
            <v>4851.25</v>
          </cell>
        </row>
        <row r="370">
          <cell r="C370" t="str">
            <v>Кран шаровый компр. внутр. резьба d25*3/4"</v>
          </cell>
          <cell r="D370">
            <v>16070000499</v>
          </cell>
          <cell r="E370" t="str">
            <v>шт.</v>
          </cell>
          <cell r="F370">
            <v>5</v>
          </cell>
          <cell r="G370">
            <v>1392.6</v>
          </cell>
        </row>
        <row r="371">
          <cell r="C371" t="str">
            <v>Кран шаровый компр. внутр. резьба d32*1"</v>
          </cell>
          <cell r="D371">
            <v>16070000500</v>
          </cell>
          <cell r="E371" t="str">
            <v>шт.</v>
          </cell>
          <cell r="F371">
            <v>5</v>
          </cell>
          <cell r="G371">
            <v>1276.5</v>
          </cell>
        </row>
        <row r="372">
          <cell r="C372" t="str">
            <v>Кран шаровый компр. внутр. резьба d50*1 1/2"</v>
          </cell>
          <cell r="D372">
            <v>16070000502</v>
          </cell>
          <cell r="E372" t="str">
            <v>шт.</v>
          </cell>
          <cell r="F372" t="str">
            <v/>
          </cell>
          <cell r="G372" t="str">
            <v/>
          </cell>
        </row>
        <row r="373">
          <cell r="C373" t="str">
            <v>Кран шаровый КШ 15.16.3120 ( Ду 15, ст.12Х18Н10Т)</v>
          </cell>
          <cell r="D373">
            <v>15010000177</v>
          </cell>
          <cell r="E373" t="str">
            <v>шт.</v>
          </cell>
          <cell r="F373">
            <v>1</v>
          </cell>
          <cell r="G373">
            <v>2869.75</v>
          </cell>
        </row>
        <row r="374">
          <cell r="C374" t="str">
            <v>Краситель BLUE CARBUREX G Liquid 6% CAP для нефтеп</v>
          </cell>
          <cell r="D374">
            <v>25010300708</v>
          </cell>
          <cell r="E374" t="str">
            <v>кг</v>
          </cell>
          <cell r="F374">
            <v>150</v>
          </cell>
          <cell r="G374">
            <v>193500</v>
          </cell>
        </row>
        <row r="375">
          <cell r="C375" t="str">
            <v>Краситель RED CARBUREX 7B Liquid для нефтепродукто</v>
          </cell>
          <cell r="D375">
            <v>25010300709</v>
          </cell>
          <cell r="E375" t="str">
            <v>кг</v>
          </cell>
          <cell r="F375">
            <v>150</v>
          </cell>
          <cell r="G375">
            <v>193500</v>
          </cell>
        </row>
        <row r="376">
          <cell r="C376" t="str">
            <v>Краска вододисперсионная белая</v>
          </cell>
          <cell r="D376">
            <v>26010000002</v>
          </cell>
          <cell r="E376" t="str">
            <v>кг</v>
          </cell>
          <cell r="F376" t="str">
            <v/>
          </cell>
          <cell r="G376" t="str">
            <v/>
          </cell>
        </row>
        <row r="377">
          <cell r="C377" t="str">
            <v>Кремния двуокись</v>
          </cell>
          <cell r="D377">
            <v>62110000102</v>
          </cell>
          <cell r="E377" t="str">
            <v>кг</v>
          </cell>
          <cell r="F377">
            <v>80</v>
          </cell>
          <cell r="G377">
            <v>21200</v>
          </cell>
        </row>
        <row r="378">
          <cell r="C378" t="str">
            <v>Круг 10 ст 0-5 ГОСТ 2590-88 (0,616 кг/м)</v>
          </cell>
          <cell r="D378">
            <v>32050000001</v>
          </cell>
          <cell r="E378" t="str">
            <v>кг</v>
          </cell>
          <cell r="F378">
            <v>200</v>
          </cell>
          <cell r="G378">
            <v>8720</v>
          </cell>
        </row>
        <row r="379">
          <cell r="C379" t="str">
            <v>Круг 100 ст 45</v>
          </cell>
          <cell r="D379">
            <v>32050000069</v>
          </cell>
          <cell r="E379" t="str">
            <v>кг</v>
          </cell>
          <cell r="F379">
            <v>1480</v>
          </cell>
          <cell r="G379">
            <v>63492</v>
          </cell>
        </row>
        <row r="380">
          <cell r="C380" t="str">
            <v>Круг 12 ст0-5 (0,888 кг/м)</v>
          </cell>
          <cell r="D380">
            <v>32050000002</v>
          </cell>
          <cell r="E380" t="str">
            <v>кг</v>
          </cell>
          <cell r="F380">
            <v>96</v>
          </cell>
          <cell r="G380">
            <v>3758.4</v>
          </cell>
        </row>
        <row r="381">
          <cell r="C381" t="str">
            <v>Круг 150 сталь 3пс ГОСТ 2590-88 (138,72 кг/м)</v>
          </cell>
          <cell r="D381">
            <v>32050000050</v>
          </cell>
          <cell r="E381" t="str">
            <v>кг</v>
          </cell>
          <cell r="F381">
            <v>832</v>
          </cell>
          <cell r="G381">
            <v>35160.32</v>
          </cell>
        </row>
        <row r="382">
          <cell r="C382" t="str">
            <v>Круг 16 ст 45 ГОСТ 2590-88</v>
          </cell>
          <cell r="D382">
            <v>32050000081</v>
          </cell>
          <cell r="E382" t="str">
            <v>кг</v>
          </cell>
          <cell r="F382">
            <v>890</v>
          </cell>
          <cell r="G382">
            <v>38181</v>
          </cell>
        </row>
        <row r="383">
          <cell r="C383" t="str">
            <v>Круг 18 ст 0-5 (2,0 кг/м)</v>
          </cell>
          <cell r="D383">
            <v>32050000009</v>
          </cell>
          <cell r="E383" t="str">
            <v>кг</v>
          </cell>
          <cell r="F383">
            <v>395</v>
          </cell>
          <cell r="G383">
            <v>16700.599999999999</v>
          </cell>
        </row>
        <row r="384">
          <cell r="C384" t="str">
            <v>Круг 20 сталь 45</v>
          </cell>
          <cell r="D384">
            <v>32050000004</v>
          </cell>
          <cell r="E384" t="str">
            <v>кг</v>
          </cell>
          <cell r="F384">
            <v>810</v>
          </cell>
          <cell r="G384">
            <v>34821.9</v>
          </cell>
        </row>
        <row r="385">
          <cell r="C385" t="str">
            <v>Круг 200 сталь 45</v>
          </cell>
          <cell r="D385">
            <v>32050000086</v>
          </cell>
          <cell r="E385" t="str">
            <v>кг</v>
          </cell>
          <cell r="F385">
            <v>1612</v>
          </cell>
          <cell r="G385">
            <v>80438.8</v>
          </cell>
        </row>
        <row r="386">
          <cell r="C386" t="str">
            <v>Круг 25 ст 0-5 (3,85 кг/м)</v>
          </cell>
          <cell r="D386">
            <v>32050000011</v>
          </cell>
          <cell r="E386" t="str">
            <v>кг</v>
          </cell>
          <cell r="F386">
            <v>1000</v>
          </cell>
          <cell r="G386">
            <v>39001.99</v>
          </cell>
        </row>
        <row r="387">
          <cell r="C387" t="str">
            <v>Круг 25 сталь 20 ГОСТ 2590-88</v>
          </cell>
          <cell r="D387">
            <v>32050000111</v>
          </cell>
          <cell r="E387" t="str">
            <v>кг</v>
          </cell>
          <cell r="F387">
            <v>768.7</v>
          </cell>
          <cell r="G387">
            <v>32844.76</v>
          </cell>
        </row>
        <row r="388">
          <cell r="C388" t="str">
            <v>Круг 28 ст 0-5 ГОСТ 2590-88</v>
          </cell>
          <cell r="D388">
            <v>32050000035</v>
          </cell>
          <cell r="E388" t="str">
            <v>кг</v>
          </cell>
          <cell r="F388">
            <v>6548.0169999999998</v>
          </cell>
          <cell r="G388">
            <v>233866.02</v>
          </cell>
        </row>
        <row r="389">
          <cell r="C389" t="str">
            <v>Круг 28 ст 45 ГОСТ 2590-88</v>
          </cell>
          <cell r="D389">
            <v>32050000082</v>
          </cell>
          <cell r="E389" t="str">
            <v>кг</v>
          </cell>
          <cell r="F389">
            <v>1176</v>
          </cell>
          <cell r="G389">
            <v>50767.92</v>
          </cell>
        </row>
        <row r="390">
          <cell r="C390" t="str">
            <v>Круг 30 ст. 45</v>
          </cell>
          <cell r="D390">
            <v>32050000003</v>
          </cell>
          <cell r="E390" t="str">
            <v>кг</v>
          </cell>
          <cell r="F390">
            <v>300</v>
          </cell>
          <cell r="G390">
            <v>12903</v>
          </cell>
        </row>
        <row r="391">
          <cell r="C391" t="str">
            <v>Круг 32 ст. 45</v>
          </cell>
          <cell r="D391">
            <v>32050000083</v>
          </cell>
          <cell r="E391" t="str">
            <v>кг</v>
          </cell>
          <cell r="F391">
            <v>1216</v>
          </cell>
          <cell r="G391">
            <v>51388.160000000003</v>
          </cell>
        </row>
        <row r="392">
          <cell r="C392" t="str">
            <v>Круг 36 ст 45 ГОСТ 2590-88</v>
          </cell>
          <cell r="D392">
            <v>32050000066</v>
          </cell>
          <cell r="E392" t="str">
            <v>кг</v>
          </cell>
          <cell r="F392">
            <v>712</v>
          </cell>
          <cell r="G392">
            <v>30089.119999999999</v>
          </cell>
        </row>
        <row r="393">
          <cell r="C393" t="str">
            <v>Круг 45 ст.35</v>
          </cell>
          <cell r="D393">
            <v>32050000119</v>
          </cell>
          <cell r="E393" t="str">
            <v>т</v>
          </cell>
          <cell r="F393">
            <v>1.044</v>
          </cell>
          <cell r="G393">
            <v>44122.27</v>
          </cell>
        </row>
        <row r="394">
          <cell r="C394" t="str">
            <v>Круг 45 ст.45</v>
          </cell>
          <cell r="D394">
            <v>32050000030</v>
          </cell>
          <cell r="E394" t="str">
            <v>кг</v>
          </cell>
          <cell r="F394">
            <v>1490</v>
          </cell>
          <cell r="G394">
            <v>62967.4</v>
          </cell>
        </row>
        <row r="395">
          <cell r="C395" t="str">
            <v>Круг 50 ст.45 ГОСТ 2590-88</v>
          </cell>
          <cell r="D395">
            <v>32050000008</v>
          </cell>
          <cell r="E395" t="str">
            <v>кг</v>
          </cell>
          <cell r="F395">
            <v>463</v>
          </cell>
          <cell r="G395">
            <v>19566.38</v>
          </cell>
        </row>
        <row r="396">
          <cell r="C396" t="str">
            <v>Круг 60 ст. 45 ГОСТ 2590-88</v>
          </cell>
          <cell r="D396">
            <v>32050000020</v>
          </cell>
          <cell r="E396" t="str">
            <v>кг</v>
          </cell>
          <cell r="F396">
            <v>533</v>
          </cell>
          <cell r="G396">
            <v>22524.58</v>
          </cell>
        </row>
        <row r="397">
          <cell r="C397" t="str">
            <v>Круг 65 ст. 45</v>
          </cell>
          <cell r="D397">
            <v>32050000101</v>
          </cell>
          <cell r="E397" t="str">
            <v>кг</v>
          </cell>
          <cell r="F397">
            <v>480</v>
          </cell>
          <cell r="G397">
            <v>20309.28</v>
          </cell>
        </row>
        <row r="398">
          <cell r="C398" t="str">
            <v>Круг 8 ст 45 ГОСТ 2590-88</v>
          </cell>
          <cell r="D398">
            <v>32050000108</v>
          </cell>
          <cell r="E398" t="str">
            <v>кг</v>
          </cell>
          <cell r="F398">
            <v>150</v>
          </cell>
          <cell r="G398">
            <v>6612</v>
          </cell>
        </row>
        <row r="399">
          <cell r="C399" t="str">
            <v>Круг 80 ст. 45 ГОСТ 2590-88</v>
          </cell>
          <cell r="D399">
            <v>32050000058</v>
          </cell>
          <cell r="E399" t="str">
            <v>кг</v>
          </cell>
          <cell r="F399">
            <v>950</v>
          </cell>
          <cell r="G399">
            <v>39938.44</v>
          </cell>
        </row>
        <row r="400">
          <cell r="C400" t="str">
            <v>Круг 90 ст 20</v>
          </cell>
          <cell r="D400">
            <v>32050000102</v>
          </cell>
          <cell r="E400" t="str">
            <v>кг</v>
          </cell>
          <cell r="F400">
            <v>582</v>
          </cell>
          <cell r="G400">
            <v>24595.32</v>
          </cell>
        </row>
        <row r="401">
          <cell r="C401" t="str">
            <v>Ксантогенат калия бутиловый</v>
          </cell>
          <cell r="D401">
            <v>61000000007</v>
          </cell>
          <cell r="E401" t="str">
            <v>т</v>
          </cell>
          <cell r="F401">
            <v>12.025</v>
          </cell>
          <cell r="G401">
            <v>1783879.89</v>
          </cell>
        </row>
        <row r="402">
          <cell r="C402" t="str">
            <v>Купорос медный (сульфат меди)</v>
          </cell>
          <cell r="D402">
            <v>61000000028</v>
          </cell>
          <cell r="E402" t="str">
            <v>кг</v>
          </cell>
          <cell r="F402">
            <v>23800</v>
          </cell>
          <cell r="G402">
            <v>2962148</v>
          </cell>
        </row>
        <row r="403">
          <cell r="C403" t="str">
            <v>Купорос цинковый (сульфат цинка)</v>
          </cell>
          <cell r="D403">
            <v>61000000027</v>
          </cell>
          <cell r="E403" t="str">
            <v>кг</v>
          </cell>
          <cell r="F403">
            <v>157543</v>
          </cell>
          <cell r="G403">
            <v>10656208.52</v>
          </cell>
        </row>
        <row r="404">
          <cell r="C404" t="str">
            <v>Лак для пола</v>
          </cell>
          <cell r="D404">
            <v>26020000001</v>
          </cell>
          <cell r="E404" t="str">
            <v>кг</v>
          </cell>
          <cell r="F404">
            <v>7.5</v>
          </cell>
          <cell r="G404">
            <v>2514.4699999999998</v>
          </cell>
        </row>
        <row r="405">
          <cell r="C405" t="str">
            <v>Лакоткань ЛКМ 0,12 мм</v>
          </cell>
          <cell r="D405">
            <v>16060000003</v>
          </cell>
          <cell r="E405" t="str">
            <v>м2</v>
          </cell>
          <cell r="F405">
            <v>7</v>
          </cell>
          <cell r="G405">
            <v>1756.93</v>
          </cell>
        </row>
        <row r="406">
          <cell r="C406" t="str">
            <v>Лампа галогеновая КГ 220-1000-5</v>
          </cell>
          <cell r="D406">
            <v>67060000050</v>
          </cell>
          <cell r="E406" t="str">
            <v>шт.</v>
          </cell>
          <cell r="F406">
            <v>10</v>
          </cell>
          <cell r="G406">
            <v>795</v>
          </cell>
        </row>
        <row r="407">
          <cell r="C407" t="str">
            <v>Лампа галогеновая Н3-24-100</v>
          </cell>
          <cell r="D407">
            <v>67060000052</v>
          </cell>
          <cell r="E407" t="str">
            <v>шт.</v>
          </cell>
          <cell r="F407">
            <v>300</v>
          </cell>
          <cell r="G407">
            <v>12101.99</v>
          </cell>
        </row>
        <row r="408">
          <cell r="C408" t="str">
            <v>Лампа галогеновая Н4 12V 60/55</v>
          </cell>
          <cell r="D408">
            <v>67060000089</v>
          </cell>
          <cell r="E408" t="str">
            <v>шт.</v>
          </cell>
          <cell r="F408">
            <v>270</v>
          </cell>
          <cell r="G408">
            <v>16583.400000000001</v>
          </cell>
        </row>
        <row r="409">
          <cell r="C409" t="str">
            <v>Лампа коммутаторная КМ 48х50</v>
          </cell>
          <cell r="D409">
            <v>67060000037</v>
          </cell>
          <cell r="E409" t="str">
            <v>шт.</v>
          </cell>
          <cell r="F409" t="str">
            <v/>
          </cell>
          <cell r="G409" t="str">
            <v/>
          </cell>
        </row>
        <row r="410">
          <cell r="C410" t="str">
            <v>Лампа люминисцентная  15 Вт</v>
          </cell>
          <cell r="D410">
            <v>67060000090</v>
          </cell>
          <cell r="E410" t="str">
            <v>шт.</v>
          </cell>
          <cell r="F410">
            <v>145</v>
          </cell>
          <cell r="G410">
            <v>10731.71</v>
          </cell>
        </row>
        <row r="411">
          <cell r="C411" t="str">
            <v>Лампа люминисцентная  ЛБ-80-7</v>
          </cell>
          <cell r="D411">
            <v>67060000078</v>
          </cell>
          <cell r="E411" t="str">
            <v>шт.</v>
          </cell>
          <cell r="F411">
            <v>48</v>
          </cell>
          <cell r="G411">
            <v>907.99</v>
          </cell>
        </row>
        <row r="412">
          <cell r="C412" t="str">
            <v>Лампа люминисцентная  ЛД 36</v>
          </cell>
          <cell r="D412">
            <v>67060000091</v>
          </cell>
          <cell r="E412" t="str">
            <v>шт.</v>
          </cell>
          <cell r="F412">
            <v>260</v>
          </cell>
          <cell r="G412">
            <v>9102.6</v>
          </cell>
        </row>
        <row r="413">
          <cell r="C413" t="str">
            <v>Лампа местного освещения 12В х 40Вт</v>
          </cell>
          <cell r="D413">
            <v>67060000053</v>
          </cell>
          <cell r="E413" t="str">
            <v>шт.</v>
          </cell>
          <cell r="F413">
            <v>340</v>
          </cell>
          <cell r="G413">
            <v>4080</v>
          </cell>
        </row>
        <row r="414">
          <cell r="C414" t="str">
            <v>Лампа местного освещения 12В х 60Вт</v>
          </cell>
          <cell r="D414">
            <v>67060000056</v>
          </cell>
          <cell r="E414" t="str">
            <v>шт.</v>
          </cell>
          <cell r="F414">
            <v>400</v>
          </cell>
          <cell r="G414">
            <v>4340</v>
          </cell>
        </row>
        <row r="415">
          <cell r="C415" t="str">
            <v>Лампа накаливания 127В х 100Вт х Е27</v>
          </cell>
          <cell r="D415">
            <v>67060000025</v>
          </cell>
          <cell r="E415" t="str">
            <v>шт.</v>
          </cell>
          <cell r="F415" t="str">
            <v/>
          </cell>
          <cell r="G415" t="str">
            <v/>
          </cell>
        </row>
        <row r="416">
          <cell r="C416" t="str">
            <v>Лампа накаливания 127В х 150Вт х Е27</v>
          </cell>
          <cell r="D416">
            <v>67060000002</v>
          </cell>
          <cell r="E416" t="str">
            <v>шт.</v>
          </cell>
          <cell r="F416" t="str">
            <v/>
          </cell>
          <cell r="G416" t="str">
            <v/>
          </cell>
        </row>
        <row r="417">
          <cell r="C417" t="str">
            <v>Лампа накаливания 127В х 200Вт х Е27</v>
          </cell>
          <cell r="D417">
            <v>67060000003</v>
          </cell>
          <cell r="E417" t="str">
            <v>шт.</v>
          </cell>
          <cell r="F417" t="str">
            <v/>
          </cell>
          <cell r="G417" t="str">
            <v/>
          </cell>
        </row>
        <row r="418">
          <cell r="C418" t="str">
            <v>Лампа накаливания 127В х 60Вт х Е27</v>
          </cell>
          <cell r="D418">
            <v>67060000006</v>
          </cell>
          <cell r="E418" t="str">
            <v>шт.</v>
          </cell>
          <cell r="F418" t="str">
            <v/>
          </cell>
          <cell r="G418" t="str">
            <v/>
          </cell>
        </row>
        <row r="419">
          <cell r="C419" t="str">
            <v>Лампа накаливания 220В х 60Вт х Е27</v>
          </cell>
          <cell r="D419">
            <v>67060000019</v>
          </cell>
          <cell r="E419" t="str">
            <v>шт.</v>
          </cell>
          <cell r="F419">
            <v>100</v>
          </cell>
          <cell r="G419">
            <v>959.83</v>
          </cell>
        </row>
        <row r="420">
          <cell r="C420" t="str">
            <v>Лампа накаливания 220В х 75Вт х Е27</v>
          </cell>
          <cell r="D420">
            <v>67060000018</v>
          </cell>
          <cell r="E420" t="str">
            <v>шт.</v>
          </cell>
          <cell r="F420">
            <v>500</v>
          </cell>
          <cell r="G420">
            <v>3750</v>
          </cell>
        </row>
        <row r="421">
          <cell r="C421" t="str">
            <v>Лампа рудничная 3,75/1+0,5</v>
          </cell>
          <cell r="D421">
            <v>67060000014</v>
          </cell>
          <cell r="E421" t="str">
            <v>шт.</v>
          </cell>
          <cell r="F421">
            <v>500</v>
          </cell>
          <cell r="G421">
            <v>23445</v>
          </cell>
        </row>
        <row r="422">
          <cell r="C422" t="str">
            <v>Лебедка ручная МТМ 1,6 тонны</v>
          </cell>
          <cell r="D422">
            <v>41010300011</v>
          </cell>
          <cell r="E422" t="str">
            <v>шт.</v>
          </cell>
          <cell r="F422">
            <v>1</v>
          </cell>
          <cell r="G422">
            <v>16603.27</v>
          </cell>
        </row>
        <row r="423">
          <cell r="C423" t="str">
            <v>Левомеколь мазь</v>
          </cell>
          <cell r="D423">
            <v>30000000084</v>
          </cell>
          <cell r="E423" t="str">
            <v>шт.</v>
          </cell>
          <cell r="F423" t="str">
            <v/>
          </cell>
          <cell r="G423" t="str">
            <v/>
          </cell>
        </row>
        <row r="424">
          <cell r="C424" t="str">
            <v>Лейкопластырь 3*500</v>
          </cell>
          <cell r="D424">
            <v>30000000309</v>
          </cell>
          <cell r="E424" t="str">
            <v>шт.</v>
          </cell>
          <cell r="F424" t="str">
            <v/>
          </cell>
          <cell r="G424" t="str">
            <v/>
          </cell>
        </row>
        <row r="425">
          <cell r="C425" t="str">
            <v>Лен сантехнический unipak</v>
          </cell>
          <cell r="D425">
            <v>16050000012</v>
          </cell>
          <cell r="E425" t="str">
            <v>кг</v>
          </cell>
          <cell r="F425">
            <v>5</v>
          </cell>
          <cell r="G425">
            <v>3737.29</v>
          </cell>
        </row>
        <row r="426">
          <cell r="C426" t="str">
            <v>Лён сантехнический unipak коса</v>
          </cell>
          <cell r="D426">
            <v>16050000008</v>
          </cell>
          <cell r="E426" t="str">
            <v>кг</v>
          </cell>
          <cell r="F426">
            <v>10</v>
          </cell>
          <cell r="G426">
            <v>6276.8</v>
          </cell>
        </row>
        <row r="427">
          <cell r="C427" t="str">
            <v>Лен сантехнический чесаный</v>
          </cell>
          <cell r="D427">
            <v>16050000004</v>
          </cell>
          <cell r="E427" t="str">
            <v>кг</v>
          </cell>
          <cell r="F427">
            <v>6</v>
          </cell>
          <cell r="G427">
            <v>4850.75</v>
          </cell>
        </row>
        <row r="428">
          <cell r="C428" t="str">
            <v>Лента изоляционная Scotch Super 33+ ПВХ 19мм*20м</v>
          </cell>
          <cell r="D428">
            <v>16010000032</v>
          </cell>
          <cell r="E428" t="str">
            <v>шт.</v>
          </cell>
          <cell r="F428">
            <v>108</v>
          </cell>
          <cell r="G428">
            <v>49850.239999999998</v>
          </cell>
        </row>
        <row r="429">
          <cell r="C429" t="str">
            <v>Лента изоляционная Temflex 1300</v>
          </cell>
          <cell r="D429">
            <v>16010000015</v>
          </cell>
          <cell r="E429" t="str">
            <v>шт.</v>
          </cell>
          <cell r="F429">
            <v>80</v>
          </cell>
          <cell r="G429">
            <v>8786.4599999999991</v>
          </cell>
        </row>
        <row r="430">
          <cell r="C430" t="str">
            <v>Лента изоляционная ХБ</v>
          </cell>
          <cell r="D430">
            <v>16010000009</v>
          </cell>
          <cell r="E430" t="str">
            <v>кг</v>
          </cell>
          <cell r="F430">
            <v>7</v>
          </cell>
          <cell r="G430">
            <v>1546.77</v>
          </cell>
        </row>
        <row r="431">
          <cell r="C431" t="str">
            <v>Лента изоляционная ХБ(шт)</v>
          </cell>
          <cell r="D431">
            <v>16010000002</v>
          </cell>
          <cell r="E431" t="str">
            <v>шт.</v>
          </cell>
          <cell r="F431">
            <v>24</v>
          </cell>
          <cell r="G431">
            <v>6727.2</v>
          </cell>
        </row>
        <row r="432">
          <cell r="C432" t="str">
            <v>Лента стеклянная ЛЭСБ 0,10х20</v>
          </cell>
          <cell r="D432">
            <v>16110000001</v>
          </cell>
          <cell r="E432" t="str">
            <v>м</v>
          </cell>
          <cell r="F432">
            <v>150</v>
          </cell>
          <cell r="G432">
            <v>339</v>
          </cell>
        </row>
        <row r="433">
          <cell r="C433" t="str">
            <v>Лента стеклянная ЛЭСБ 0,2х25</v>
          </cell>
          <cell r="D433">
            <v>16110000002</v>
          </cell>
          <cell r="E433" t="str">
            <v>м</v>
          </cell>
          <cell r="F433">
            <v>300</v>
          </cell>
          <cell r="G433">
            <v>942</v>
          </cell>
        </row>
        <row r="434">
          <cell r="C434" t="str">
            <v>Лента ФУМ 1, шир. 10мм, толщ. 0,1мм ТУ 6-05-1388-8</v>
          </cell>
          <cell r="D434">
            <v>16010000010</v>
          </cell>
          <cell r="E434" t="str">
            <v>кг</v>
          </cell>
          <cell r="F434">
            <v>4</v>
          </cell>
          <cell r="G434">
            <v>6253.5</v>
          </cell>
        </row>
        <row r="435">
          <cell r="C435" t="str">
            <v>Линимент бальзам по Вишневскому 25 г</v>
          </cell>
          <cell r="D435">
            <v>30000000093</v>
          </cell>
          <cell r="E435" t="str">
            <v>упак</v>
          </cell>
          <cell r="F435" t="str">
            <v/>
          </cell>
          <cell r="G435" t="str">
            <v/>
          </cell>
        </row>
        <row r="436">
          <cell r="C436" t="str">
            <v>Лист асбостальной ЛА-1</v>
          </cell>
          <cell r="D436">
            <v>43040000002</v>
          </cell>
          <cell r="E436" t="str">
            <v>м2</v>
          </cell>
          <cell r="F436">
            <v>4</v>
          </cell>
          <cell r="G436">
            <v>2629.48</v>
          </cell>
        </row>
        <row r="437">
          <cell r="C437" t="str">
            <v>Лист горячекатанный  2 мм Ст0-3 ГОСТ 19903-74</v>
          </cell>
          <cell r="D437">
            <v>32060000005</v>
          </cell>
          <cell r="E437" t="str">
            <v>кг</v>
          </cell>
          <cell r="F437">
            <v>510</v>
          </cell>
          <cell r="G437">
            <v>20527.5</v>
          </cell>
        </row>
        <row r="438">
          <cell r="C438" t="str">
            <v>Лист горячекатанный  2 мм Ст3сп ГОСТ 16523-89</v>
          </cell>
          <cell r="D438">
            <v>32060000137</v>
          </cell>
          <cell r="E438" t="str">
            <v>кг</v>
          </cell>
          <cell r="F438">
            <v>357</v>
          </cell>
          <cell r="G438">
            <v>14369.25</v>
          </cell>
        </row>
        <row r="439">
          <cell r="C439" t="str">
            <v>Лист горячекатанный  3 мм ст. 09Г2С ГОСТ 19281-89</v>
          </cell>
          <cell r="D439">
            <v>32060000037</v>
          </cell>
          <cell r="E439" t="str">
            <v>кг</v>
          </cell>
          <cell r="F439">
            <v>1575</v>
          </cell>
          <cell r="G439">
            <v>62606.25</v>
          </cell>
        </row>
        <row r="440">
          <cell r="C440" t="str">
            <v>Лист горячекатанный  5 мм 09Г2С ГОСТ 19281-89</v>
          </cell>
          <cell r="D440">
            <v>32060000038</v>
          </cell>
          <cell r="E440" t="str">
            <v>кг</v>
          </cell>
          <cell r="F440">
            <v>4602</v>
          </cell>
          <cell r="G440">
            <v>191995.44</v>
          </cell>
        </row>
        <row r="441">
          <cell r="C441" t="str">
            <v>Лист горячекатанный  8 мм Ст09Г2С  ГОСТ 19281-89</v>
          </cell>
          <cell r="D441">
            <v>32060000039</v>
          </cell>
          <cell r="E441" t="str">
            <v>кг</v>
          </cell>
          <cell r="F441">
            <v>2264</v>
          </cell>
          <cell r="G441">
            <v>94023.92</v>
          </cell>
        </row>
        <row r="442">
          <cell r="C442" t="str">
            <v>Лист горячекатанный 10 мм  ст. 09Г2С ГОСТ 19281-89</v>
          </cell>
          <cell r="D442">
            <v>32060000036</v>
          </cell>
          <cell r="E442" t="str">
            <v>кг</v>
          </cell>
          <cell r="F442">
            <v>2121</v>
          </cell>
          <cell r="G442">
            <v>97247.85</v>
          </cell>
        </row>
        <row r="443">
          <cell r="C443" t="str">
            <v>Лист горячекатанный 10 мм Ст3сп</v>
          </cell>
          <cell r="D443">
            <v>32060000113</v>
          </cell>
          <cell r="E443" t="str">
            <v>кг</v>
          </cell>
          <cell r="F443">
            <v>2121</v>
          </cell>
          <cell r="G443">
            <v>88085.13</v>
          </cell>
        </row>
        <row r="444">
          <cell r="C444" t="str">
            <v>Лист горячекатанный 16 мм Ст 09Г2С (125,6 кг/м.кв.</v>
          </cell>
          <cell r="D444">
            <v>32060000056</v>
          </cell>
          <cell r="E444" t="str">
            <v>кг</v>
          </cell>
          <cell r="F444">
            <v>7959</v>
          </cell>
          <cell r="G444">
            <v>343987.98</v>
          </cell>
        </row>
        <row r="445">
          <cell r="C445" t="str">
            <v>Лист горячекатанный 16 мм Ст0-3 (125,6 кг/м.кв.)</v>
          </cell>
          <cell r="D445">
            <v>32060000016</v>
          </cell>
          <cell r="E445" t="str">
            <v>кг</v>
          </cell>
          <cell r="F445">
            <v>1580</v>
          </cell>
          <cell r="G445">
            <v>61746.400000000001</v>
          </cell>
        </row>
        <row r="446">
          <cell r="C446" t="str">
            <v>Лист горячекатанный 20 мм Ст 09Г2С</v>
          </cell>
          <cell r="D446">
            <v>32060000057</v>
          </cell>
          <cell r="E446" t="str">
            <v>кг</v>
          </cell>
          <cell r="F446">
            <v>9996</v>
          </cell>
          <cell r="G446">
            <v>432027.12</v>
          </cell>
        </row>
        <row r="447">
          <cell r="C447" t="str">
            <v>Лист горячекатанный 30мм Ст 09Г2С</v>
          </cell>
          <cell r="D447">
            <v>32060000058</v>
          </cell>
          <cell r="E447" t="str">
            <v>кг</v>
          </cell>
          <cell r="F447">
            <v>4284</v>
          </cell>
          <cell r="G447">
            <v>185154.48</v>
          </cell>
        </row>
        <row r="448">
          <cell r="C448" t="str">
            <v>Лист горячекатанный 80 мм Ст0-3 (628 кг/м.кв.)</v>
          </cell>
          <cell r="D448">
            <v>32060000034</v>
          </cell>
          <cell r="E448" t="str">
            <v>кг</v>
          </cell>
          <cell r="F448">
            <v>4660</v>
          </cell>
          <cell r="G448">
            <v>195859.8</v>
          </cell>
        </row>
        <row r="449">
          <cell r="C449" t="str">
            <v>Лист медный  толщ. 1 мм</v>
          </cell>
          <cell r="D449">
            <v>31010000017</v>
          </cell>
          <cell r="E449" t="str">
            <v>кг</v>
          </cell>
          <cell r="F449">
            <v>11.3</v>
          </cell>
          <cell r="G449">
            <v>5171.22</v>
          </cell>
        </row>
        <row r="450">
          <cell r="C450" t="str">
            <v>Лист медный толщ. 0,5 мм</v>
          </cell>
          <cell r="D450">
            <v>31010000039</v>
          </cell>
          <cell r="E450" t="str">
            <v>кг</v>
          </cell>
          <cell r="F450">
            <v>19</v>
          </cell>
          <cell r="G450">
            <v>9471.9599999999991</v>
          </cell>
        </row>
        <row r="451">
          <cell r="C451" t="str">
            <v>Лист медный толщ. 2 мм</v>
          </cell>
          <cell r="D451">
            <v>31010000001</v>
          </cell>
          <cell r="E451" t="str">
            <v>кг</v>
          </cell>
          <cell r="F451">
            <v>31.4</v>
          </cell>
          <cell r="G451">
            <v>13203.2</v>
          </cell>
        </row>
        <row r="452">
          <cell r="C452" t="str">
            <v>Лист просечно-вытяжной толщ.5 мм</v>
          </cell>
          <cell r="D452">
            <v>32060000063</v>
          </cell>
          <cell r="E452" t="str">
            <v>кг</v>
          </cell>
          <cell r="F452">
            <v>498</v>
          </cell>
          <cell r="G452">
            <v>21732.720000000001</v>
          </cell>
        </row>
        <row r="453">
          <cell r="C453" t="str">
            <v>Лист с ромбическим рифлением 5 мм (41,8 кг/м. кв.)</v>
          </cell>
          <cell r="D453">
            <v>32060000028</v>
          </cell>
          <cell r="E453" t="str">
            <v>кг</v>
          </cell>
          <cell r="F453">
            <v>730</v>
          </cell>
          <cell r="G453">
            <v>29878.9</v>
          </cell>
        </row>
        <row r="454">
          <cell r="C454" t="str">
            <v>Лист стальной износостойкий HARDOX 400 (2м х 6м)</v>
          </cell>
          <cell r="D454">
            <v>32060000092</v>
          </cell>
          <cell r="E454" t="str">
            <v>т</v>
          </cell>
          <cell r="F454">
            <v>2.85</v>
          </cell>
          <cell r="G454">
            <v>303964.58</v>
          </cell>
        </row>
        <row r="455">
          <cell r="C455" t="str">
            <v>Лист стальной износостойкий HARDOX 450  (2м х6м)</v>
          </cell>
          <cell r="D455">
            <v>32060000221</v>
          </cell>
          <cell r="E455" t="str">
            <v>т</v>
          </cell>
          <cell r="F455">
            <v>1.52</v>
          </cell>
          <cell r="G455">
            <v>162114.44</v>
          </cell>
        </row>
        <row r="456">
          <cell r="C456" t="str">
            <v>Лист стальной оцинк. 0,5 мм  ст. 08ПС ГОСТ 14918-8</v>
          </cell>
          <cell r="D456">
            <v>32060000050</v>
          </cell>
          <cell r="E456" t="str">
            <v>кг</v>
          </cell>
          <cell r="F456">
            <v>143</v>
          </cell>
          <cell r="G456">
            <v>7167.16</v>
          </cell>
        </row>
        <row r="457">
          <cell r="C457" t="str">
            <v>Магнафлок 336</v>
          </cell>
          <cell r="D457">
            <v>61000000079</v>
          </cell>
          <cell r="E457" t="str">
            <v>кг</v>
          </cell>
          <cell r="F457">
            <v>475</v>
          </cell>
          <cell r="G457">
            <v>177920.32</v>
          </cell>
        </row>
        <row r="458">
          <cell r="C458" t="str">
            <v>Магнезит марки ПППЛ-95</v>
          </cell>
          <cell r="D458">
            <v>61000000068</v>
          </cell>
          <cell r="E458" t="str">
            <v>кг</v>
          </cell>
          <cell r="F458">
            <v>750</v>
          </cell>
          <cell r="G458">
            <v>58500</v>
          </cell>
        </row>
        <row r="459">
          <cell r="C459" t="str">
            <v>Магния сульфат амп.25% 10мл Х 10</v>
          </cell>
          <cell r="D459">
            <v>30000000178</v>
          </cell>
          <cell r="E459" t="str">
            <v>упак</v>
          </cell>
          <cell r="F459" t="str">
            <v/>
          </cell>
          <cell r="G459" t="str">
            <v/>
          </cell>
        </row>
        <row r="460">
          <cell r="C460" t="str">
            <v>Манжета 1.1-55х80-2</v>
          </cell>
          <cell r="D460">
            <v>47040200138</v>
          </cell>
          <cell r="E460" t="str">
            <v>шт.</v>
          </cell>
          <cell r="F460">
            <v>32</v>
          </cell>
          <cell r="G460">
            <v>450.56</v>
          </cell>
        </row>
        <row r="461">
          <cell r="C461" t="str">
            <v>Манжета 1.1-65х90-1</v>
          </cell>
          <cell r="D461">
            <v>47040200013</v>
          </cell>
          <cell r="E461" t="str">
            <v>шт.</v>
          </cell>
          <cell r="F461">
            <v>59</v>
          </cell>
          <cell r="G461">
            <v>1770.59</v>
          </cell>
        </row>
        <row r="462">
          <cell r="C462" t="str">
            <v>Манжета 1.2-100х125-3</v>
          </cell>
          <cell r="D462">
            <v>47040200018</v>
          </cell>
          <cell r="E462" t="str">
            <v>шт.</v>
          </cell>
          <cell r="F462">
            <v>16</v>
          </cell>
          <cell r="G462">
            <v>748.93</v>
          </cell>
        </row>
        <row r="463">
          <cell r="C463" t="str">
            <v>Манжета 1.2-100х130</v>
          </cell>
          <cell r="D463">
            <v>47040200134</v>
          </cell>
          <cell r="E463" t="str">
            <v>шт.</v>
          </cell>
          <cell r="F463">
            <v>10</v>
          </cell>
          <cell r="G463">
            <v>1088.23</v>
          </cell>
        </row>
        <row r="464">
          <cell r="C464" t="str">
            <v>Манжета 1.2-25х42-1</v>
          </cell>
          <cell r="D464">
            <v>47040200011</v>
          </cell>
          <cell r="E464" t="str">
            <v>шт.</v>
          </cell>
          <cell r="F464">
            <v>6</v>
          </cell>
          <cell r="G464">
            <v>65.22</v>
          </cell>
        </row>
        <row r="465">
          <cell r="C465" t="str">
            <v>Манжета 1.2-32х44-10 20-3401023</v>
          </cell>
          <cell r="D465">
            <v>47040200062</v>
          </cell>
          <cell r="E465" t="str">
            <v>шт.</v>
          </cell>
          <cell r="F465">
            <v>60</v>
          </cell>
          <cell r="G465">
            <v>2220</v>
          </cell>
        </row>
        <row r="466">
          <cell r="C466" t="str">
            <v>Манжета 1.2-45х65-3</v>
          </cell>
          <cell r="D466">
            <v>47040200045</v>
          </cell>
          <cell r="E466" t="str">
            <v>шт.</v>
          </cell>
          <cell r="F466">
            <v>8</v>
          </cell>
          <cell r="G466">
            <v>167.02</v>
          </cell>
        </row>
        <row r="467">
          <cell r="C467" t="str">
            <v>Манжета 1.2-60х85-3</v>
          </cell>
          <cell r="D467">
            <v>47040200043</v>
          </cell>
          <cell r="E467" t="str">
            <v>шт.</v>
          </cell>
          <cell r="F467">
            <v>26</v>
          </cell>
          <cell r="G467">
            <v>528.80999999999995</v>
          </cell>
        </row>
        <row r="468">
          <cell r="C468" t="str">
            <v>Манжета 1.2-75х100-3</v>
          </cell>
          <cell r="D468">
            <v>47040200019</v>
          </cell>
          <cell r="E468" t="str">
            <v>шт.</v>
          </cell>
          <cell r="F468">
            <v>4</v>
          </cell>
          <cell r="G468">
            <v>139.59</v>
          </cell>
        </row>
        <row r="469">
          <cell r="C469" t="str">
            <v>Манжета 1.2-90х130</v>
          </cell>
          <cell r="D469">
            <v>47040200135</v>
          </cell>
          <cell r="E469" t="str">
            <v>шт.</v>
          </cell>
          <cell r="F469">
            <v>15</v>
          </cell>
          <cell r="G469">
            <v>1456.65</v>
          </cell>
        </row>
        <row r="470">
          <cell r="C470" t="str">
            <v>Манжета 2.2-45х65-1</v>
          </cell>
          <cell r="D470">
            <v>47040200006</v>
          </cell>
          <cell r="E470" t="str">
            <v>шт.</v>
          </cell>
          <cell r="F470">
            <v>14</v>
          </cell>
          <cell r="G470">
            <v>237.29</v>
          </cell>
        </row>
        <row r="471">
          <cell r="C471" t="str">
            <v>Манжета 2.2-90х120-2</v>
          </cell>
          <cell r="D471">
            <v>47040200030</v>
          </cell>
          <cell r="E471" t="str">
            <v>шт.</v>
          </cell>
          <cell r="F471">
            <v>20</v>
          </cell>
          <cell r="G471">
            <v>762.71</v>
          </cell>
        </row>
        <row r="472">
          <cell r="C472" t="str">
            <v>Манометр ДМ2005Сr 0-2,5 кгс/см.кв</v>
          </cell>
          <cell r="D472">
            <v>36020000035</v>
          </cell>
          <cell r="E472" t="str">
            <v>шт.</v>
          </cell>
          <cell r="F472">
            <v>10</v>
          </cell>
          <cell r="G472">
            <v>8080</v>
          </cell>
        </row>
        <row r="473">
          <cell r="C473" t="str">
            <v>Манометр ДМ2005Сr 0-25 кгс/см.кв</v>
          </cell>
          <cell r="D473">
            <v>36020000067</v>
          </cell>
          <cell r="E473" t="str">
            <v>шт.</v>
          </cell>
          <cell r="F473">
            <v>3</v>
          </cell>
          <cell r="G473">
            <v>4500</v>
          </cell>
        </row>
        <row r="474">
          <cell r="C474" t="str">
            <v>Манометр ДМ2005Сr 0-4 кгс/см.кв</v>
          </cell>
          <cell r="D474">
            <v>36020000066</v>
          </cell>
          <cell r="E474" t="str">
            <v>шт.</v>
          </cell>
          <cell r="F474">
            <v>10</v>
          </cell>
          <cell r="G474">
            <v>10859.12</v>
          </cell>
        </row>
        <row r="475">
          <cell r="C475" t="str">
            <v>Манометр ДМ2005Сr 0-6 кгс/см.кв</v>
          </cell>
          <cell r="D475">
            <v>36020000034</v>
          </cell>
          <cell r="E475" t="str">
            <v>шт.</v>
          </cell>
          <cell r="F475">
            <v>48</v>
          </cell>
          <cell r="G475">
            <v>36118.75</v>
          </cell>
        </row>
        <row r="476">
          <cell r="C476" t="str">
            <v>Манометр МП2-У  0-10 кгс/см.кв</v>
          </cell>
          <cell r="D476">
            <v>36020000003</v>
          </cell>
          <cell r="E476" t="str">
            <v>шт.</v>
          </cell>
          <cell r="F476">
            <v>20</v>
          </cell>
          <cell r="G476">
            <v>7245.8</v>
          </cell>
        </row>
        <row r="477">
          <cell r="C477" t="str">
            <v>Манометр МП2-У  0-16 кгс/см.кв</v>
          </cell>
          <cell r="D477">
            <v>36020000004</v>
          </cell>
          <cell r="E477" t="str">
            <v>шт.</v>
          </cell>
          <cell r="F477">
            <v>50</v>
          </cell>
          <cell r="G477">
            <v>18114.5</v>
          </cell>
        </row>
        <row r="478">
          <cell r="C478" t="str">
            <v>Манометр МП2-У  0-25 кгс/см.кв</v>
          </cell>
          <cell r="D478">
            <v>36020000006</v>
          </cell>
          <cell r="E478" t="str">
            <v>шт.</v>
          </cell>
          <cell r="F478">
            <v>20</v>
          </cell>
          <cell r="G478">
            <v>7245.8</v>
          </cell>
        </row>
        <row r="479">
          <cell r="C479" t="str">
            <v>Манометр МП4-У  0-1,6 кгс/см.кв</v>
          </cell>
          <cell r="D479">
            <v>36020000008</v>
          </cell>
          <cell r="E479" t="str">
            <v>шт.</v>
          </cell>
          <cell r="F479">
            <v>9</v>
          </cell>
          <cell r="G479">
            <v>3591</v>
          </cell>
        </row>
        <row r="480">
          <cell r="C480" t="str">
            <v>Манометр электрич. УД-801/1 0-15 кгс/см.кв.</v>
          </cell>
          <cell r="D480">
            <v>36020000042</v>
          </cell>
          <cell r="E480" t="str">
            <v>шт.</v>
          </cell>
          <cell r="F480">
            <v>6</v>
          </cell>
          <cell r="G480">
            <v>77192.41</v>
          </cell>
        </row>
        <row r="481">
          <cell r="C481" t="str">
            <v>Марля</v>
          </cell>
          <cell r="D481">
            <v>63060000060</v>
          </cell>
          <cell r="E481" t="str">
            <v>м2</v>
          </cell>
          <cell r="F481">
            <v>1000</v>
          </cell>
          <cell r="G481">
            <v>18910</v>
          </cell>
        </row>
        <row r="482">
          <cell r="C482" t="str">
            <v>Марля медицинская 90смХ5м</v>
          </cell>
          <cell r="D482">
            <v>30000000095</v>
          </cell>
          <cell r="E482" t="str">
            <v>шт.</v>
          </cell>
          <cell r="F482" t="str">
            <v/>
          </cell>
          <cell r="G482" t="str">
            <v/>
          </cell>
        </row>
        <row r="483">
          <cell r="C483" t="str">
            <v>Масло Chevron Havoline 2 Cycle Engine Oil TC-W-3</v>
          </cell>
          <cell r="D483">
            <v>28110900004</v>
          </cell>
          <cell r="E483" t="str">
            <v>л</v>
          </cell>
          <cell r="F483">
            <v>9.4600000000000009</v>
          </cell>
          <cell r="G483">
            <v>4063.32</v>
          </cell>
        </row>
        <row r="484">
          <cell r="C484" t="str">
            <v>Масло Family Super HD II 15W40, API CI-4Plus</v>
          </cell>
          <cell r="D484">
            <v>28070200082</v>
          </cell>
          <cell r="E484" t="str">
            <v>л</v>
          </cell>
          <cell r="F484">
            <v>624</v>
          </cell>
          <cell r="G484">
            <v>57607.68</v>
          </cell>
        </row>
        <row r="485">
          <cell r="C485" t="str">
            <v>Масло Family, T5X SAE 10W</v>
          </cell>
          <cell r="D485">
            <v>28070300025</v>
          </cell>
          <cell r="E485" t="str">
            <v>л</v>
          </cell>
          <cell r="F485">
            <v>1249.2</v>
          </cell>
          <cell r="G485">
            <v>123057.61</v>
          </cell>
        </row>
        <row r="486">
          <cell r="C486" t="str">
            <v>Масло Phillips 66, Injex 2 Cycle</v>
          </cell>
          <cell r="D486">
            <v>28070200083</v>
          </cell>
          <cell r="E486" t="str">
            <v>л</v>
          </cell>
          <cell r="F486">
            <v>6.6219999999999999</v>
          </cell>
          <cell r="G486">
            <v>2405.2800000000002</v>
          </cell>
        </row>
        <row r="487">
          <cell r="C487" t="str">
            <v>Масло гидравлическое Shell Spirax S4 CX 10W (209л.</v>
          </cell>
          <cell r="D487">
            <v>28070300027</v>
          </cell>
          <cell r="E487" t="str">
            <v>л</v>
          </cell>
          <cell r="F487">
            <v>2299</v>
          </cell>
          <cell r="G487">
            <v>389197.71</v>
          </cell>
        </row>
        <row r="488">
          <cell r="C488" t="str">
            <v>Масло гидравлическое Shell Tellus S2 V 46</v>
          </cell>
          <cell r="D488">
            <v>28070300022</v>
          </cell>
          <cell r="E488" t="str">
            <v>кг</v>
          </cell>
          <cell r="F488">
            <v>4938.3999999999996</v>
          </cell>
          <cell r="G488">
            <v>739624.17</v>
          </cell>
        </row>
        <row r="489">
          <cell r="C489" t="str">
            <v>Масло гидравлическое Shell Tellus S4 VX 32</v>
          </cell>
          <cell r="D489">
            <v>28070300032</v>
          </cell>
          <cell r="E489" t="str">
            <v>л</v>
          </cell>
          <cell r="F489">
            <v>1045</v>
          </cell>
          <cell r="G489">
            <v>252477.29</v>
          </cell>
        </row>
        <row r="490">
          <cell r="C490" t="str">
            <v>Масло гидравлическое Shell Tellus-Т46</v>
          </cell>
          <cell r="D490">
            <v>28070300006</v>
          </cell>
          <cell r="E490" t="str">
            <v>кг</v>
          </cell>
          <cell r="F490">
            <v>346.6</v>
          </cell>
          <cell r="G490">
            <v>51907.76</v>
          </cell>
        </row>
        <row r="491">
          <cell r="C491" t="str">
            <v>Масло гидравлическое ВМГЗ</v>
          </cell>
          <cell r="D491">
            <v>28110100001</v>
          </cell>
          <cell r="E491" t="str">
            <v>кг</v>
          </cell>
          <cell r="F491">
            <v>1440</v>
          </cell>
          <cell r="G491">
            <v>80064</v>
          </cell>
        </row>
        <row r="492">
          <cell r="C492" t="str">
            <v>Масло индустриальное И-20А</v>
          </cell>
          <cell r="D492">
            <v>28110200001</v>
          </cell>
          <cell r="E492" t="str">
            <v>кг</v>
          </cell>
          <cell r="F492" t="str">
            <v/>
          </cell>
          <cell r="G492" t="str">
            <v/>
          </cell>
        </row>
        <row r="493">
          <cell r="C493" t="str">
            <v>Масло индустриальное И-40А</v>
          </cell>
          <cell r="D493">
            <v>28110200004</v>
          </cell>
          <cell r="E493" t="str">
            <v>кг</v>
          </cell>
          <cell r="F493">
            <v>1376</v>
          </cell>
          <cell r="G493">
            <v>75556.160000000003</v>
          </cell>
        </row>
        <row r="494">
          <cell r="C494" t="str">
            <v>Масло компрессорное Shell Air Tool Oil S2 A 100</v>
          </cell>
          <cell r="D494">
            <v>28070100032</v>
          </cell>
          <cell r="E494" t="str">
            <v>л</v>
          </cell>
          <cell r="F494">
            <v>3761</v>
          </cell>
          <cell r="G494">
            <v>752200</v>
          </cell>
        </row>
        <row r="495">
          <cell r="C495" t="str">
            <v>Масло компрессорное Shell Corena AS 46</v>
          </cell>
          <cell r="D495">
            <v>28070100002</v>
          </cell>
          <cell r="E495" t="str">
            <v>л</v>
          </cell>
          <cell r="F495">
            <v>209</v>
          </cell>
          <cell r="G495">
            <v>89314.75</v>
          </cell>
        </row>
        <row r="496">
          <cell r="C496" t="str">
            <v>Масло компрессорное Shell Corena S4 R 46</v>
          </cell>
          <cell r="D496">
            <v>28070100028</v>
          </cell>
          <cell r="E496" t="str">
            <v>л</v>
          </cell>
          <cell r="F496">
            <v>40</v>
          </cell>
          <cell r="G496">
            <v>28513.59</v>
          </cell>
        </row>
        <row r="497">
          <cell r="C497" t="str">
            <v>Масло компрессорное Shell Torcula 100</v>
          </cell>
          <cell r="D497">
            <v>28070100004</v>
          </cell>
          <cell r="E497" t="str">
            <v>л</v>
          </cell>
          <cell r="F497">
            <v>836</v>
          </cell>
          <cell r="G497">
            <v>167200</v>
          </cell>
        </row>
        <row r="498">
          <cell r="C498" t="str">
            <v>Масло компрессорное КС-19</v>
          </cell>
          <cell r="D498">
            <v>28070100006</v>
          </cell>
          <cell r="E498" t="str">
            <v>кг</v>
          </cell>
          <cell r="F498">
            <v>360</v>
          </cell>
          <cell r="G498">
            <v>18379.580000000002</v>
          </cell>
        </row>
        <row r="499">
          <cell r="C499" t="str">
            <v>Масло компрессорное КС-19</v>
          </cell>
          <cell r="D499">
            <v>28070100033</v>
          </cell>
          <cell r="E499" t="str">
            <v>кг</v>
          </cell>
          <cell r="F499">
            <v>921.94</v>
          </cell>
          <cell r="G499">
            <v>47642.61</v>
          </cell>
        </row>
        <row r="500">
          <cell r="C500" t="str">
            <v>Масло моторное G-Profi MSI 10W40</v>
          </cell>
          <cell r="D500">
            <v>28110300031</v>
          </cell>
          <cell r="E500" t="str">
            <v>кг</v>
          </cell>
          <cell r="F500">
            <v>1777</v>
          </cell>
          <cell r="G500">
            <v>235950.06</v>
          </cell>
        </row>
        <row r="501">
          <cell r="C501" t="str">
            <v>Масло моторное G-Profi MSI 15W40</v>
          </cell>
          <cell r="D501">
            <v>28110300032</v>
          </cell>
          <cell r="E501" t="str">
            <v>кг</v>
          </cell>
          <cell r="F501">
            <v>543</v>
          </cell>
          <cell r="G501">
            <v>64557.27</v>
          </cell>
        </row>
        <row r="502">
          <cell r="C502" t="str">
            <v>Масло моторное Shell Helix HX7 10W-40 (4л)</v>
          </cell>
          <cell r="D502">
            <v>28070200092</v>
          </cell>
          <cell r="E502" t="str">
            <v>шт.</v>
          </cell>
          <cell r="F502">
            <v>30</v>
          </cell>
          <cell r="G502">
            <v>22881.3</v>
          </cell>
        </row>
        <row r="503">
          <cell r="C503" t="str">
            <v>Масло моторное Shell Rimula R4 Multi 10W-30 (209)</v>
          </cell>
          <cell r="D503">
            <v>28070200093</v>
          </cell>
          <cell r="E503" t="str">
            <v>л</v>
          </cell>
          <cell r="F503">
            <v>627</v>
          </cell>
          <cell r="G503">
            <v>93736.5</v>
          </cell>
        </row>
        <row r="504">
          <cell r="C504" t="str">
            <v>Масло моторное Shell Rimula R4L   15 W-40</v>
          </cell>
          <cell r="D504">
            <v>28070200061</v>
          </cell>
          <cell r="E504" t="str">
            <v>л</v>
          </cell>
          <cell r="F504">
            <v>1254</v>
          </cell>
          <cell r="G504">
            <v>195649.08</v>
          </cell>
        </row>
        <row r="505">
          <cell r="C505" t="str">
            <v>Масло моторное Stihl HP для двухтактных двигателей</v>
          </cell>
          <cell r="D505">
            <v>28070200073</v>
          </cell>
          <cell r="E505" t="str">
            <v>л</v>
          </cell>
          <cell r="F505">
            <v>30</v>
          </cell>
          <cell r="G505">
            <v>13723.2</v>
          </cell>
        </row>
        <row r="506">
          <cell r="C506" t="str">
            <v>Масло моторное Газпромнефть Super 10W-40 API SG/CD</v>
          </cell>
          <cell r="D506">
            <v>28110300039</v>
          </cell>
          <cell r="E506" t="str">
            <v>л</v>
          </cell>
          <cell r="F506">
            <v>40</v>
          </cell>
          <cell r="G506">
            <v>4406.8</v>
          </cell>
        </row>
        <row r="507">
          <cell r="C507" t="str">
            <v>Масло моторное для двухтактных двиг. Conoco Lnjex</v>
          </cell>
          <cell r="D507">
            <v>28070200060</v>
          </cell>
          <cell r="E507" t="str">
            <v>кг</v>
          </cell>
          <cell r="F507">
            <v>2.5499999999999998</v>
          </cell>
          <cell r="G507">
            <v>2298</v>
          </cell>
        </row>
        <row r="508">
          <cell r="C508" t="str">
            <v>Масло моторное М 10 ДМ</v>
          </cell>
          <cell r="D508">
            <v>28110300004</v>
          </cell>
          <cell r="E508" t="str">
            <v>кг</v>
          </cell>
          <cell r="F508">
            <v>1262</v>
          </cell>
          <cell r="G508">
            <v>72867.88</v>
          </cell>
        </row>
        <row r="509">
          <cell r="C509" t="str">
            <v>Масло моторное М 8 ДМ</v>
          </cell>
          <cell r="D509">
            <v>28110300010</v>
          </cell>
          <cell r="E509" t="str">
            <v>кг</v>
          </cell>
          <cell r="F509">
            <v>720</v>
          </cell>
          <cell r="G509">
            <v>46483.19</v>
          </cell>
        </row>
        <row r="510">
          <cell r="C510" t="str">
            <v>Масло моторное Роснефть Maximum Diesel 10W-40 API</v>
          </cell>
          <cell r="D510">
            <v>28110300033</v>
          </cell>
          <cell r="E510" t="str">
            <v>кг</v>
          </cell>
          <cell r="F510">
            <v>1249</v>
          </cell>
          <cell r="G510">
            <v>81115.64</v>
          </cell>
        </row>
        <row r="511">
          <cell r="C511" t="str">
            <v>Масло моторное Роснефть Optimum Sae 10W-30 SG/CD</v>
          </cell>
          <cell r="D511">
            <v>28110300026</v>
          </cell>
          <cell r="E511" t="str">
            <v>кг</v>
          </cell>
          <cell r="F511">
            <v>1440</v>
          </cell>
          <cell r="G511">
            <v>125107.2</v>
          </cell>
        </row>
        <row r="512">
          <cell r="C512" t="str">
            <v>Масло редукторное Shell Spirax S3 AX 85W140</v>
          </cell>
          <cell r="D512">
            <v>28070000080</v>
          </cell>
          <cell r="E512" t="str">
            <v>кг</v>
          </cell>
          <cell r="F512">
            <v>342</v>
          </cell>
          <cell r="G512">
            <v>83061.539999999994</v>
          </cell>
        </row>
        <row r="513">
          <cell r="C513" t="str">
            <v>Масло трансмиссионное Shell Spirax S3 AX 80W90 (20</v>
          </cell>
          <cell r="D513">
            <v>28070400065</v>
          </cell>
          <cell r="E513" t="str">
            <v>кг</v>
          </cell>
          <cell r="F513">
            <v>376.1</v>
          </cell>
          <cell r="G513">
            <v>75877.66</v>
          </cell>
        </row>
        <row r="514">
          <cell r="C514" t="str">
            <v>Масло трансмиссионное Shell Spirax S4 CX 10W</v>
          </cell>
          <cell r="D514">
            <v>28070400082</v>
          </cell>
          <cell r="E514" t="str">
            <v>л</v>
          </cell>
          <cell r="F514">
            <v>229</v>
          </cell>
          <cell r="G514">
            <v>38906.720000000001</v>
          </cell>
        </row>
        <row r="515">
          <cell r="C515" t="str">
            <v>Масло трансмиссионное Shell Spirax S4 CX 30</v>
          </cell>
          <cell r="D515">
            <v>28070400086</v>
          </cell>
          <cell r="E515" t="str">
            <v>кг</v>
          </cell>
          <cell r="F515">
            <v>1343.8</v>
          </cell>
          <cell r="G515">
            <v>258506.82</v>
          </cell>
        </row>
        <row r="516">
          <cell r="C516" t="str">
            <v>Масло трансмиссионное Shell Spirax S4 CX 30 CAT TO</v>
          </cell>
          <cell r="D516">
            <v>28070400068</v>
          </cell>
          <cell r="E516" t="str">
            <v>л</v>
          </cell>
          <cell r="F516">
            <v>1361.6</v>
          </cell>
          <cell r="G516">
            <v>261917.38</v>
          </cell>
        </row>
        <row r="517">
          <cell r="C517" t="str">
            <v>Масло трансмиссионное ТМ-5-18</v>
          </cell>
          <cell r="D517">
            <v>28110600002</v>
          </cell>
          <cell r="E517" t="str">
            <v>кг</v>
          </cell>
          <cell r="F517">
            <v>1614</v>
          </cell>
          <cell r="G517">
            <v>103183.02</v>
          </cell>
        </row>
        <row r="518">
          <cell r="C518" t="str">
            <v>Масло трансформаторное ГК</v>
          </cell>
          <cell r="D518">
            <v>28110700001</v>
          </cell>
          <cell r="E518" t="str">
            <v>кг</v>
          </cell>
          <cell r="F518">
            <v>175</v>
          </cell>
          <cell r="G518">
            <v>14796.26</v>
          </cell>
        </row>
        <row r="519">
          <cell r="C519" t="str">
            <v>Масло трансформаторное Т1500у</v>
          </cell>
          <cell r="D519">
            <v>28110700004</v>
          </cell>
          <cell r="E519" t="str">
            <v>кг</v>
          </cell>
          <cell r="F519">
            <v>350</v>
          </cell>
          <cell r="G519">
            <v>25210.5</v>
          </cell>
        </row>
        <row r="520">
          <cell r="C520" t="str">
            <v>Масло турбинное Т-30</v>
          </cell>
          <cell r="D520">
            <v>28110800002</v>
          </cell>
          <cell r="E520" t="str">
            <v>кг</v>
          </cell>
          <cell r="F520">
            <v>180</v>
          </cell>
          <cell r="G520">
            <v>11574</v>
          </cell>
        </row>
        <row r="521">
          <cell r="C521" t="str">
            <v>Матрац 2000*1200</v>
          </cell>
          <cell r="D521">
            <v>29010000030</v>
          </cell>
          <cell r="E521" t="str">
            <v>шт.</v>
          </cell>
          <cell r="F521">
            <v>2</v>
          </cell>
          <cell r="G521">
            <v>18240</v>
          </cell>
        </row>
        <row r="522">
          <cell r="C522" t="str">
            <v>Мезим форте таб.№20</v>
          </cell>
          <cell r="D522">
            <v>30000000376</v>
          </cell>
          <cell r="E522" t="str">
            <v>упак</v>
          </cell>
          <cell r="F522" t="str">
            <v/>
          </cell>
          <cell r="G522" t="str">
            <v/>
          </cell>
        </row>
        <row r="523">
          <cell r="C523" t="str">
            <v>Меновазин флакон 40мл</v>
          </cell>
          <cell r="D523">
            <v>30000000497</v>
          </cell>
          <cell r="E523" t="str">
            <v>шт.</v>
          </cell>
          <cell r="F523" t="str">
            <v/>
          </cell>
          <cell r="G523" t="str">
            <v/>
          </cell>
        </row>
        <row r="524">
          <cell r="C524" t="str">
            <v>Механизм переводной узкоколейн Р-33</v>
          </cell>
          <cell r="D524">
            <v>48030000007</v>
          </cell>
          <cell r="E524" t="str">
            <v>шт.</v>
          </cell>
          <cell r="F524">
            <v>11</v>
          </cell>
          <cell r="G524">
            <v>180481.33</v>
          </cell>
        </row>
        <row r="525">
          <cell r="C525" t="str">
            <v>Микросхема К 561 ТР 2</v>
          </cell>
          <cell r="D525">
            <v>45020000030</v>
          </cell>
          <cell r="E525" t="str">
            <v>шт.</v>
          </cell>
          <cell r="F525">
            <v>3</v>
          </cell>
          <cell r="G525">
            <v>9</v>
          </cell>
        </row>
        <row r="526">
          <cell r="C526" t="str">
            <v>Микросхема КР140УД708</v>
          </cell>
          <cell r="D526">
            <v>45020000135</v>
          </cell>
          <cell r="E526" t="str">
            <v>шт.</v>
          </cell>
          <cell r="F526">
            <v>8</v>
          </cell>
          <cell r="G526">
            <v>120</v>
          </cell>
        </row>
        <row r="527">
          <cell r="C527" t="str">
            <v>микросхема КР140УД8А</v>
          </cell>
          <cell r="D527">
            <v>45020000139</v>
          </cell>
          <cell r="E527" t="str">
            <v>шт.</v>
          </cell>
          <cell r="F527">
            <v>3</v>
          </cell>
          <cell r="G527">
            <v>156</v>
          </cell>
        </row>
        <row r="528">
          <cell r="C528" t="str">
            <v>Морилка</v>
          </cell>
          <cell r="D528">
            <v>26040000001</v>
          </cell>
          <cell r="E528" t="str">
            <v>л</v>
          </cell>
          <cell r="F528">
            <v>7.5</v>
          </cell>
          <cell r="G528">
            <v>1925.32</v>
          </cell>
        </row>
        <row r="529">
          <cell r="C529" t="str">
            <v>Моющее средство IXI</v>
          </cell>
          <cell r="D529">
            <v>63030000072</v>
          </cell>
          <cell r="E529" t="str">
            <v>л</v>
          </cell>
          <cell r="F529" t="str">
            <v/>
          </cell>
          <cell r="G529" t="str">
            <v/>
          </cell>
        </row>
        <row r="530">
          <cell r="C530" t="str">
            <v>Моющее средство Доместос</v>
          </cell>
          <cell r="D530">
            <v>63030000010</v>
          </cell>
          <cell r="E530" t="str">
            <v>л</v>
          </cell>
          <cell r="F530" t="str">
            <v/>
          </cell>
          <cell r="G530" t="str">
            <v/>
          </cell>
        </row>
        <row r="531">
          <cell r="C531" t="str">
            <v>Моющее средство Фейри 1л.</v>
          </cell>
          <cell r="D531">
            <v>63030000134</v>
          </cell>
          <cell r="E531" t="str">
            <v>шт.</v>
          </cell>
          <cell r="F531" t="str">
            <v/>
          </cell>
          <cell r="G531" t="str">
            <v/>
          </cell>
        </row>
        <row r="532">
          <cell r="C532" t="str">
            <v>Моющее средство Ферри</v>
          </cell>
          <cell r="D532">
            <v>63030000007</v>
          </cell>
          <cell r="E532" t="str">
            <v>л</v>
          </cell>
          <cell r="F532">
            <v>9</v>
          </cell>
          <cell r="G532">
            <v>1.08</v>
          </cell>
        </row>
        <row r="533">
          <cell r="C533" t="str">
            <v>Муфта 90515737 соединительная T38-RND55 335-0055,</v>
          </cell>
          <cell r="D533">
            <v>5050200078</v>
          </cell>
          <cell r="E533" t="str">
            <v>шт.</v>
          </cell>
          <cell r="F533">
            <v>29</v>
          </cell>
          <cell r="G533">
            <v>62523.73</v>
          </cell>
        </row>
        <row r="534">
          <cell r="C534" t="str">
            <v>Муфта 90515750 переходная R38-RND55-T38 (90515750)</v>
          </cell>
          <cell r="D534">
            <v>5050200079</v>
          </cell>
          <cell r="E534" t="str">
            <v>шт.</v>
          </cell>
          <cell r="F534">
            <v>1</v>
          </cell>
          <cell r="G534">
            <v>3522.58</v>
          </cell>
        </row>
        <row r="535">
          <cell r="C535" t="str">
            <v>Муфта R38 304-0055,00 90515733 (90000168) (Атлас)</v>
          </cell>
          <cell r="D535">
            <v>5050200013</v>
          </cell>
          <cell r="E535" t="str">
            <v>шт.</v>
          </cell>
          <cell r="F535">
            <v>18</v>
          </cell>
          <cell r="G535">
            <v>41177.339999999997</v>
          </cell>
        </row>
        <row r="536">
          <cell r="C536" t="str">
            <v>Муфта T38-T38 7314-3355 переходная СМ38</v>
          </cell>
          <cell r="D536">
            <v>5050400003</v>
          </cell>
          <cell r="E536" t="str">
            <v>шт.</v>
          </cell>
          <cell r="F536">
            <v>26</v>
          </cell>
          <cell r="G536">
            <v>71447.09</v>
          </cell>
        </row>
        <row r="537">
          <cell r="C537" t="str">
            <v>Муфта концевая 1КВТпН-2 сечение кабеля 70-120</v>
          </cell>
          <cell r="D537">
            <v>68000000022</v>
          </cell>
          <cell r="E537" t="str">
            <v>шт.</v>
          </cell>
          <cell r="F537">
            <v>2</v>
          </cell>
          <cell r="G537">
            <v>2076.8200000000002</v>
          </cell>
        </row>
        <row r="538">
          <cell r="C538" t="str">
            <v>Муфта концевая 3КВТп-10 сечение кабеля 70-120</v>
          </cell>
          <cell r="D538">
            <v>68000000093</v>
          </cell>
          <cell r="E538" t="str">
            <v>шт.</v>
          </cell>
          <cell r="F538">
            <v>10</v>
          </cell>
          <cell r="G538">
            <v>9981.5</v>
          </cell>
        </row>
        <row r="539">
          <cell r="C539" t="str">
            <v>Муфта концевая 3КВТп-10-25/50 (сечение кабеля 25-5</v>
          </cell>
          <cell r="D539">
            <v>68000000091</v>
          </cell>
          <cell r="E539" t="str">
            <v>шт.</v>
          </cell>
          <cell r="F539">
            <v>18</v>
          </cell>
          <cell r="G539">
            <v>15692.98</v>
          </cell>
        </row>
        <row r="540">
          <cell r="C540" t="str">
            <v>Муфта концевая 3КВТп-10-35/50 (сечение кабеля 35-5</v>
          </cell>
          <cell r="D540">
            <v>68000000250</v>
          </cell>
          <cell r="E540" t="str">
            <v>шт.</v>
          </cell>
          <cell r="F540">
            <v>21</v>
          </cell>
          <cell r="G540">
            <v>19567.060000000001</v>
          </cell>
        </row>
        <row r="541">
          <cell r="C541" t="str">
            <v>Муфта концевая 3КВТпН-10-70/120 (КВТпН-8)</v>
          </cell>
          <cell r="D541">
            <v>68000000035</v>
          </cell>
          <cell r="E541" t="str">
            <v>шт.</v>
          </cell>
          <cell r="F541">
            <v>2</v>
          </cell>
          <cell r="G541">
            <v>2872.82</v>
          </cell>
        </row>
        <row r="542">
          <cell r="C542" t="str">
            <v>Муфта концевая 3КПТп-10 сечение кабеля 70-120</v>
          </cell>
          <cell r="D542">
            <v>68000000249</v>
          </cell>
          <cell r="E542" t="str">
            <v>шт.</v>
          </cell>
          <cell r="F542">
            <v>13</v>
          </cell>
          <cell r="G542">
            <v>15021.78</v>
          </cell>
        </row>
        <row r="543">
          <cell r="C543" t="str">
            <v>Муфта концевая 4 КВТп 1 сечение кабеля 16-25</v>
          </cell>
          <cell r="D543">
            <v>68000000248</v>
          </cell>
          <cell r="E543" t="str">
            <v>шт.</v>
          </cell>
          <cell r="F543">
            <v>10</v>
          </cell>
          <cell r="G543">
            <v>5604.06</v>
          </cell>
        </row>
        <row r="544">
          <cell r="C544" t="str">
            <v>Муфта концевая 4 КВТп 1 сечение кабеля 35-50</v>
          </cell>
          <cell r="D544">
            <v>68000000247</v>
          </cell>
          <cell r="E544" t="str">
            <v>шт.</v>
          </cell>
          <cell r="F544">
            <v>8</v>
          </cell>
          <cell r="G544">
            <v>4856.82</v>
          </cell>
        </row>
        <row r="545">
          <cell r="C545" t="str">
            <v>Муфта концевая 4КНТп сечение кабеля 150-240</v>
          </cell>
          <cell r="D545">
            <v>68000000160</v>
          </cell>
          <cell r="E545" t="str">
            <v>шт.</v>
          </cell>
          <cell r="F545">
            <v>10</v>
          </cell>
          <cell r="G545">
            <v>8292.0400000000009</v>
          </cell>
        </row>
        <row r="546">
          <cell r="C546" t="str">
            <v>Муфта концевая 4КНТп сечение кабеля 70-120</v>
          </cell>
          <cell r="D546">
            <v>68000000111</v>
          </cell>
          <cell r="E546" t="str">
            <v>шт.</v>
          </cell>
          <cell r="F546">
            <v>5</v>
          </cell>
          <cell r="G546">
            <v>3476.65</v>
          </cell>
        </row>
        <row r="547">
          <cell r="C547" t="str">
            <v>Муфта ПЭ 100 SDR-11 110мм</v>
          </cell>
          <cell r="D547">
            <v>16070000041</v>
          </cell>
          <cell r="E547" t="str">
            <v>шт.</v>
          </cell>
          <cell r="F547">
            <v>4</v>
          </cell>
          <cell r="G547">
            <v>2484</v>
          </cell>
        </row>
        <row r="548">
          <cell r="C548" t="str">
            <v>Муфта ПЭ 100 SDR-11 160мм</v>
          </cell>
          <cell r="D548">
            <v>16070000040</v>
          </cell>
          <cell r="E548" t="str">
            <v>шт.</v>
          </cell>
          <cell r="F548">
            <v>3</v>
          </cell>
          <cell r="G548">
            <v>3934</v>
          </cell>
        </row>
        <row r="549">
          <cell r="C549" t="str">
            <v>Муфта ПЭ 100 SDR-11 180мм</v>
          </cell>
          <cell r="D549">
            <v>16070000039</v>
          </cell>
          <cell r="E549" t="str">
            <v>шт.</v>
          </cell>
          <cell r="F549">
            <v>4</v>
          </cell>
          <cell r="G549">
            <v>5694.91</v>
          </cell>
        </row>
        <row r="550">
          <cell r="C550" t="str">
            <v>Муфта сливная МС-2Н Ду-80</v>
          </cell>
          <cell r="D550">
            <v>44000000113</v>
          </cell>
          <cell r="E550" t="str">
            <v>шт.</v>
          </cell>
          <cell r="F550">
            <v>1</v>
          </cell>
          <cell r="G550">
            <v>1560</v>
          </cell>
        </row>
        <row r="551">
          <cell r="C551" t="str">
            <v>Муфта соединительная 3СТп-10 (25-50)</v>
          </cell>
          <cell r="D551">
            <v>68000000382</v>
          </cell>
          <cell r="E551" t="str">
            <v>шт.</v>
          </cell>
          <cell r="F551">
            <v>6</v>
          </cell>
          <cell r="G551">
            <v>15860.88</v>
          </cell>
        </row>
        <row r="552">
          <cell r="C552" t="str">
            <v>Муфта соединительная 3СТп-10 (70-120)</v>
          </cell>
          <cell r="D552">
            <v>68000000383</v>
          </cell>
          <cell r="E552" t="str">
            <v>шт.</v>
          </cell>
          <cell r="F552">
            <v>4</v>
          </cell>
          <cell r="G552">
            <v>10781.56</v>
          </cell>
        </row>
        <row r="553">
          <cell r="C553" t="str">
            <v>Муфта соединительная 3СТп-10 -70/120</v>
          </cell>
          <cell r="D553">
            <v>68000000099</v>
          </cell>
          <cell r="E553" t="str">
            <v>шт.</v>
          </cell>
          <cell r="F553">
            <v>3</v>
          </cell>
          <cell r="G553">
            <v>9441.91</v>
          </cell>
        </row>
        <row r="554">
          <cell r="C554" t="str">
            <v>Муфта соединительная 3СТп-10-150/240</v>
          </cell>
          <cell r="D554">
            <v>68000000097</v>
          </cell>
          <cell r="E554" t="str">
            <v>шт.</v>
          </cell>
          <cell r="F554">
            <v>2</v>
          </cell>
          <cell r="G554">
            <v>6669.47</v>
          </cell>
        </row>
        <row r="555">
          <cell r="C555" t="str">
            <v>Муфта соединительная МСР 150-44-R32-R32</v>
          </cell>
          <cell r="D555">
            <v>5050500006</v>
          </cell>
          <cell r="E555" t="str">
            <v>шт.</v>
          </cell>
          <cell r="F555">
            <v>75</v>
          </cell>
          <cell r="G555">
            <v>92100</v>
          </cell>
        </row>
        <row r="556">
          <cell r="C556" t="str">
            <v>Муфта тройниковая ТШМ-60  220 В</v>
          </cell>
          <cell r="D556">
            <v>69000000005</v>
          </cell>
          <cell r="E556" t="str">
            <v>шт.</v>
          </cell>
          <cell r="F556">
            <v>15</v>
          </cell>
          <cell r="G556">
            <v>19220.400000000001</v>
          </cell>
        </row>
        <row r="557">
          <cell r="C557" t="str">
            <v>Мыло жидкое "Радуга" 5л.</v>
          </cell>
          <cell r="D557">
            <v>63030000126</v>
          </cell>
          <cell r="E557" t="str">
            <v>шт.</v>
          </cell>
          <cell r="F557">
            <v>200</v>
          </cell>
          <cell r="G557">
            <v>29178</v>
          </cell>
        </row>
        <row r="558">
          <cell r="C558" t="str">
            <v>Мыло жидкое 5л</v>
          </cell>
          <cell r="D558">
            <v>63030000207</v>
          </cell>
          <cell r="E558" t="str">
            <v>шт.</v>
          </cell>
          <cell r="F558">
            <v>15</v>
          </cell>
          <cell r="G558">
            <v>3315</v>
          </cell>
        </row>
        <row r="559">
          <cell r="C559" t="str">
            <v>Набивка асбестово-графитированная (АСП) 10х10мм.</v>
          </cell>
          <cell r="D559">
            <v>47050000042</v>
          </cell>
          <cell r="E559" t="str">
            <v>кг</v>
          </cell>
          <cell r="F559">
            <v>30</v>
          </cell>
          <cell r="G559">
            <v>9956.1</v>
          </cell>
        </row>
        <row r="560">
          <cell r="C560" t="str">
            <v>Набивка асбестово-графитированная (АСП) 14х14мм.</v>
          </cell>
          <cell r="D560">
            <v>47050000044</v>
          </cell>
          <cell r="E560" t="str">
            <v>кг</v>
          </cell>
          <cell r="F560">
            <v>10</v>
          </cell>
          <cell r="G560">
            <v>2676.3</v>
          </cell>
        </row>
        <row r="561">
          <cell r="C561" t="str">
            <v>Набивка асбестово-графитированная (АСП) 16х16мм.</v>
          </cell>
          <cell r="D561">
            <v>47050000045</v>
          </cell>
          <cell r="E561" t="str">
            <v>кг</v>
          </cell>
          <cell r="F561">
            <v>58.7</v>
          </cell>
          <cell r="G561">
            <v>18020.61</v>
          </cell>
        </row>
        <row r="562">
          <cell r="C562" t="str">
            <v>Набивка асбестово-графитированная (АСП) 18х18мм</v>
          </cell>
          <cell r="D562">
            <v>47050000066</v>
          </cell>
          <cell r="E562" t="str">
            <v>кг</v>
          </cell>
          <cell r="F562">
            <v>10</v>
          </cell>
          <cell r="G562">
            <v>2308.6</v>
          </cell>
        </row>
        <row r="563">
          <cell r="C563" t="str">
            <v>Набивка сальниковая асбестовая сухая (АС) d=8мм</v>
          </cell>
          <cell r="D563">
            <v>47050000018</v>
          </cell>
          <cell r="E563" t="str">
            <v>кг</v>
          </cell>
          <cell r="F563">
            <v>20.5</v>
          </cell>
          <cell r="G563">
            <v>6331.88</v>
          </cell>
        </row>
        <row r="564">
          <cell r="C564" t="str">
            <v>Набивка сальниковая графитированная (АСП) d=16мм.</v>
          </cell>
          <cell r="D564">
            <v>47050000007</v>
          </cell>
          <cell r="E564" t="str">
            <v>кг</v>
          </cell>
          <cell r="F564">
            <v>29.2</v>
          </cell>
          <cell r="G564">
            <v>7771.29</v>
          </cell>
        </row>
        <row r="565">
          <cell r="C565" t="str">
            <v>Набор бытовой для демеркуризации</v>
          </cell>
          <cell r="D565">
            <v>62110000198</v>
          </cell>
          <cell r="E565" t="str">
            <v>шт.</v>
          </cell>
          <cell r="F565">
            <v>2</v>
          </cell>
          <cell r="G565">
            <v>7860</v>
          </cell>
        </row>
        <row r="566">
          <cell r="C566" t="str">
            <v>Набор колонковый  BQ 00Q00BC3306411</v>
          </cell>
          <cell r="D566">
            <v>5060000071</v>
          </cell>
          <cell r="E566" t="str">
            <v>шт.</v>
          </cell>
          <cell r="F566">
            <v>4</v>
          </cell>
          <cell r="G566">
            <v>191948.14</v>
          </cell>
        </row>
        <row r="567">
          <cell r="C567" t="str">
            <v>Накладка Р-33</v>
          </cell>
          <cell r="D567">
            <v>48020000005</v>
          </cell>
          <cell r="E567" t="str">
            <v>кг</v>
          </cell>
          <cell r="F567" t="str">
            <v/>
          </cell>
          <cell r="G567" t="str">
            <v/>
          </cell>
        </row>
        <row r="568">
          <cell r="C568" t="str">
            <v>Наконечник алюминевый сечение 120</v>
          </cell>
          <cell r="D568">
            <v>67080000017</v>
          </cell>
          <cell r="E568" t="str">
            <v>шт.</v>
          </cell>
          <cell r="F568">
            <v>60</v>
          </cell>
          <cell r="G568">
            <v>960</v>
          </cell>
        </row>
        <row r="569">
          <cell r="C569" t="str">
            <v>Наконечник алюминевый сечение 16</v>
          </cell>
          <cell r="D569">
            <v>67080000002</v>
          </cell>
          <cell r="E569" t="str">
            <v>шт.</v>
          </cell>
          <cell r="F569">
            <v>68</v>
          </cell>
          <cell r="G569">
            <v>272</v>
          </cell>
        </row>
        <row r="570">
          <cell r="C570" t="str">
            <v>Наконечник алюминевый сечение 185</v>
          </cell>
          <cell r="D570">
            <v>67080000018</v>
          </cell>
          <cell r="E570" t="str">
            <v>шт.</v>
          </cell>
          <cell r="F570">
            <v>40</v>
          </cell>
          <cell r="G570">
            <v>880</v>
          </cell>
        </row>
        <row r="571">
          <cell r="C571" t="str">
            <v>Наконечник алюминевый сечение 240</v>
          </cell>
          <cell r="D571">
            <v>67080000019</v>
          </cell>
          <cell r="E571" t="str">
            <v>шт.</v>
          </cell>
          <cell r="F571">
            <v>40</v>
          </cell>
          <cell r="G571">
            <v>1200</v>
          </cell>
        </row>
        <row r="572">
          <cell r="C572" t="str">
            <v>Наконечник алюминевый сечение 70</v>
          </cell>
          <cell r="D572">
            <v>67080000015</v>
          </cell>
          <cell r="E572" t="str">
            <v>шт.</v>
          </cell>
          <cell r="F572">
            <v>60</v>
          </cell>
          <cell r="G572">
            <v>660</v>
          </cell>
        </row>
        <row r="573">
          <cell r="C573" t="str">
            <v>Наконечник алюминевый сечение 95</v>
          </cell>
          <cell r="D573">
            <v>67080000016</v>
          </cell>
          <cell r="E573" t="str">
            <v>шт.</v>
          </cell>
          <cell r="F573">
            <v>55</v>
          </cell>
          <cell r="G573">
            <v>715</v>
          </cell>
        </row>
        <row r="574">
          <cell r="C574" t="str">
            <v>Наконечник -гильза Е10-12 10мм</v>
          </cell>
          <cell r="D574">
            <v>67080000135</v>
          </cell>
          <cell r="E574" t="str">
            <v>шт.</v>
          </cell>
          <cell r="F574">
            <v>1330</v>
          </cell>
          <cell r="G574">
            <v>3353.56</v>
          </cell>
        </row>
        <row r="575">
          <cell r="C575" t="str">
            <v>Наконечник -гильза Е16-12 16мм</v>
          </cell>
          <cell r="D575">
            <v>67080000136</v>
          </cell>
          <cell r="E575" t="str">
            <v>шт.</v>
          </cell>
          <cell r="F575">
            <v>2502</v>
          </cell>
          <cell r="G575">
            <v>4094.51</v>
          </cell>
        </row>
        <row r="576">
          <cell r="C576" t="str">
            <v>Наконечник -гильза Е35-16 35мм</v>
          </cell>
          <cell r="D576">
            <v>67080000137</v>
          </cell>
          <cell r="E576" t="str">
            <v>шт.</v>
          </cell>
          <cell r="F576">
            <v>3781</v>
          </cell>
          <cell r="G576">
            <v>7614.11</v>
          </cell>
        </row>
        <row r="577">
          <cell r="C577" t="str">
            <v>Наконечник для рукава НШ-32</v>
          </cell>
          <cell r="D577">
            <v>44000000114</v>
          </cell>
          <cell r="E577" t="str">
            <v>шт.</v>
          </cell>
          <cell r="F577">
            <v>1</v>
          </cell>
          <cell r="G577">
            <v>886.1</v>
          </cell>
        </row>
        <row r="578">
          <cell r="C578" t="str">
            <v>Наконечник кольцевой изолированный НКИ-1,25-6 коль</v>
          </cell>
          <cell r="D578">
            <v>67080000342</v>
          </cell>
          <cell r="E578" t="str">
            <v>шт.</v>
          </cell>
          <cell r="F578">
            <v>50</v>
          </cell>
          <cell r="G578">
            <v>52.5</v>
          </cell>
        </row>
        <row r="579">
          <cell r="C579" t="str">
            <v>Наконечник медный сечение 2,5</v>
          </cell>
          <cell r="D579">
            <v>67080000139</v>
          </cell>
          <cell r="E579" t="str">
            <v>шт.</v>
          </cell>
          <cell r="F579">
            <v>55</v>
          </cell>
          <cell r="G579">
            <v>200.75</v>
          </cell>
        </row>
        <row r="580">
          <cell r="C580" t="str">
            <v>Наконечник медный сечение 4</v>
          </cell>
          <cell r="D580">
            <v>67080000020</v>
          </cell>
          <cell r="E580" t="str">
            <v>шт.</v>
          </cell>
          <cell r="F580">
            <v>50</v>
          </cell>
          <cell r="G580">
            <v>164.63</v>
          </cell>
        </row>
        <row r="581">
          <cell r="C581" t="str">
            <v>Наконечник медный сечение 50</v>
          </cell>
          <cell r="D581">
            <v>67080000006</v>
          </cell>
          <cell r="E581" t="str">
            <v>шт.</v>
          </cell>
          <cell r="F581">
            <v>10</v>
          </cell>
          <cell r="G581">
            <v>230</v>
          </cell>
        </row>
        <row r="582">
          <cell r="C582" t="str">
            <v>Направляющая 3719000671</v>
          </cell>
          <cell r="D582">
            <v>5060000356</v>
          </cell>
          <cell r="E582" t="str">
            <v>шт.</v>
          </cell>
          <cell r="F582">
            <v>1</v>
          </cell>
          <cell r="G582">
            <v>5716.94</v>
          </cell>
        </row>
        <row r="583">
          <cell r="C583" t="str">
            <v>Насос БГ-11-11А</v>
          </cell>
          <cell r="D583">
            <v>34010000046</v>
          </cell>
          <cell r="E583" t="str">
            <v>шт.</v>
          </cell>
          <cell r="F583">
            <v>2</v>
          </cell>
          <cell r="G583">
            <v>22882.46</v>
          </cell>
        </row>
        <row r="584">
          <cell r="C584" t="str">
            <v>Насос БГ-11-25</v>
          </cell>
          <cell r="D584">
            <v>34010000067</v>
          </cell>
          <cell r="E584" t="str">
            <v>шт.</v>
          </cell>
          <cell r="F584">
            <v>1</v>
          </cell>
          <cell r="G584">
            <v>30407.62</v>
          </cell>
        </row>
        <row r="585">
          <cell r="C585" t="str">
            <v>Насос Гном 25х20</v>
          </cell>
          <cell r="D585">
            <v>34010000054</v>
          </cell>
          <cell r="E585" t="str">
            <v>шт.</v>
          </cell>
          <cell r="F585">
            <v>5</v>
          </cell>
          <cell r="G585">
            <v>64150</v>
          </cell>
        </row>
        <row r="586">
          <cell r="C586" t="str">
            <v>Насос Х65-50-125КСД (4К)</v>
          </cell>
          <cell r="D586">
            <v>34010000255</v>
          </cell>
          <cell r="E586" t="str">
            <v>шт.</v>
          </cell>
          <cell r="F586" t="str">
            <v/>
          </cell>
          <cell r="G586" t="str">
            <v/>
          </cell>
        </row>
        <row r="587">
          <cell r="C587" t="str">
            <v>Натрий азотистокислый (нитрит) Ч</v>
          </cell>
          <cell r="D587">
            <v>62110000052</v>
          </cell>
          <cell r="E587" t="str">
            <v>кг</v>
          </cell>
          <cell r="F587">
            <v>1</v>
          </cell>
          <cell r="G587">
            <v>87.75</v>
          </cell>
        </row>
        <row r="588">
          <cell r="C588" t="str">
            <v>Натрий гидроокись  ХЧ</v>
          </cell>
          <cell r="D588">
            <v>62110000047</v>
          </cell>
          <cell r="E588" t="str">
            <v>кг</v>
          </cell>
          <cell r="F588">
            <v>1</v>
          </cell>
          <cell r="G588">
            <v>95</v>
          </cell>
        </row>
        <row r="589">
          <cell r="C589" t="str">
            <v>Натрий цианистый технический</v>
          </cell>
          <cell r="D589">
            <v>61000000013</v>
          </cell>
          <cell r="E589" t="str">
            <v>т</v>
          </cell>
          <cell r="F589">
            <v>4.5579999999999998</v>
          </cell>
          <cell r="G589">
            <v>957676.23</v>
          </cell>
        </row>
        <row r="590">
          <cell r="C590" t="str">
            <v>Натрия сульфит</v>
          </cell>
          <cell r="D590">
            <v>61000000029</v>
          </cell>
          <cell r="E590" t="str">
            <v>кг</v>
          </cell>
          <cell r="F590">
            <v>38950</v>
          </cell>
          <cell r="G590">
            <v>1740675.5</v>
          </cell>
        </row>
        <row r="591">
          <cell r="C591" t="str">
            <v>Натрия тиосульфат №10</v>
          </cell>
          <cell r="D591">
            <v>30000000133</v>
          </cell>
          <cell r="E591" t="str">
            <v>упак</v>
          </cell>
          <cell r="F591" t="str">
            <v/>
          </cell>
          <cell r="G591" t="str">
            <v/>
          </cell>
        </row>
        <row r="592">
          <cell r="C592" t="str">
            <v>Натрия хлорид 0,9% 200мл</v>
          </cell>
          <cell r="D592">
            <v>30000000295</v>
          </cell>
          <cell r="E592" t="str">
            <v>флак</v>
          </cell>
          <cell r="F592" t="str">
            <v/>
          </cell>
          <cell r="G592" t="str">
            <v/>
          </cell>
        </row>
        <row r="593">
          <cell r="C593" t="str">
            <v>Натрия хлорид 0,9% амп. 5мл Х 10</v>
          </cell>
          <cell r="D593">
            <v>30000001147</v>
          </cell>
          <cell r="E593" t="str">
            <v>упак</v>
          </cell>
          <cell r="F593" t="str">
            <v/>
          </cell>
          <cell r="G593" t="str">
            <v/>
          </cell>
        </row>
        <row r="594">
          <cell r="C594" t="str">
            <v>Натрия хлорид 0,9% амп.10мл Х 10</v>
          </cell>
          <cell r="D594">
            <v>30000000250</v>
          </cell>
          <cell r="E594" t="str">
            <v>упак</v>
          </cell>
          <cell r="F594" t="str">
            <v/>
          </cell>
          <cell r="G594" t="str">
            <v/>
          </cell>
        </row>
        <row r="595">
          <cell r="C595" t="str">
            <v>Нафтизин 0,1% 10 мл.</v>
          </cell>
          <cell r="D595">
            <v>30000000251</v>
          </cell>
          <cell r="E595" t="str">
            <v>флак</v>
          </cell>
          <cell r="F595" t="str">
            <v/>
          </cell>
          <cell r="G595" t="str">
            <v/>
          </cell>
        </row>
        <row r="596">
          <cell r="C596" t="str">
            <v>Нитронит П 32</v>
          </cell>
          <cell r="D596">
            <v>8010000031</v>
          </cell>
          <cell r="E596" t="str">
            <v>кг</v>
          </cell>
          <cell r="F596">
            <v>2544</v>
          </cell>
          <cell r="G596">
            <v>190800</v>
          </cell>
        </row>
        <row r="597">
          <cell r="C597" t="str">
            <v>Но шпа 0,04 №100</v>
          </cell>
          <cell r="D597">
            <v>30000000013</v>
          </cell>
          <cell r="E597" t="str">
            <v>упак</v>
          </cell>
          <cell r="F597" t="str">
            <v/>
          </cell>
          <cell r="G597" t="str">
            <v/>
          </cell>
        </row>
        <row r="598">
          <cell r="C598" t="str">
            <v>Но шпа 0,04 №20</v>
          </cell>
          <cell r="D598">
            <v>30000000105</v>
          </cell>
          <cell r="E598" t="str">
            <v>упак</v>
          </cell>
          <cell r="F598" t="str">
            <v/>
          </cell>
          <cell r="G598" t="str">
            <v/>
          </cell>
        </row>
        <row r="599">
          <cell r="C599" t="str">
            <v>Но шпа амп. 2мл №25</v>
          </cell>
          <cell r="D599">
            <v>30000000254</v>
          </cell>
          <cell r="E599" t="str">
            <v>упак</v>
          </cell>
          <cell r="F599" t="str">
            <v/>
          </cell>
          <cell r="G599" t="str">
            <v/>
          </cell>
        </row>
        <row r="600">
          <cell r="C600" t="str">
            <v>Новокаин ампулы 0,5% 10 мл. № 10</v>
          </cell>
          <cell r="D600">
            <v>30000001148</v>
          </cell>
          <cell r="E600" t="str">
            <v>упак</v>
          </cell>
          <cell r="F600" t="str">
            <v/>
          </cell>
          <cell r="G600" t="str">
            <v/>
          </cell>
        </row>
        <row r="601">
          <cell r="C601" t="str">
            <v>Новопассит 100 мл.</v>
          </cell>
          <cell r="D601">
            <v>30000000184</v>
          </cell>
          <cell r="E601" t="str">
            <v>флак</v>
          </cell>
          <cell r="F601" t="str">
            <v/>
          </cell>
          <cell r="G601" t="str">
            <v/>
          </cell>
        </row>
        <row r="602">
          <cell r="C602" t="str">
            <v>Ножовка по дереву</v>
          </cell>
          <cell r="D602">
            <v>17220200034</v>
          </cell>
          <cell r="E602" t="str">
            <v>шт.</v>
          </cell>
          <cell r="F602">
            <v>1</v>
          </cell>
          <cell r="G602">
            <v>133.9</v>
          </cell>
        </row>
        <row r="603">
          <cell r="C603" t="str">
            <v>Обои Версаль ,16, 10х0,53</v>
          </cell>
          <cell r="D603">
            <v>55010200021</v>
          </cell>
          <cell r="E603" t="str">
            <v>шт.</v>
          </cell>
          <cell r="F603" t="str">
            <v/>
          </cell>
          <cell r="G603" t="str">
            <v/>
          </cell>
        </row>
        <row r="604">
          <cell r="C604" t="str">
            <v>Оболочка из оцинкованной стали d=525 мм</v>
          </cell>
          <cell r="D604">
            <v>58040000005</v>
          </cell>
          <cell r="E604" t="str">
            <v>шт.</v>
          </cell>
          <cell r="F604">
            <v>8</v>
          </cell>
          <cell r="G604">
            <v>1179.29</v>
          </cell>
        </row>
        <row r="605">
          <cell r="C605" t="str">
            <v>Олифа "Оксоль"</v>
          </cell>
          <cell r="D605">
            <v>26040000027</v>
          </cell>
          <cell r="E605" t="str">
            <v>л</v>
          </cell>
          <cell r="F605">
            <v>2</v>
          </cell>
          <cell r="G605">
            <v>208.5</v>
          </cell>
        </row>
        <row r="606">
          <cell r="C606" t="str">
            <v>Опора деревянная пропитанная (энергостолб) L=11 м</v>
          </cell>
          <cell r="D606">
            <v>39050000015</v>
          </cell>
          <cell r="E606" t="str">
            <v>шт.</v>
          </cell>
          <cell r="F606">
            <v>8</v>
          </cell>
          <cell r="G606">
            <v>22026.880000000001</v>
          </cell>
        </row>
        <row r="607">
          <cell r="C607" t="str">
            <v>Оптрон  АОУ 115 А</v>
          </cell>
          <cell r="D607">
            <v>45030000092</v>
          </cell>
          <cell r="E607" t="str">
            <v>шт.</v>
          </cell>
          <cell r="F607">
            <v>10</v>
          </cell>
          <cell r="G607">
            <v>118.4</v>
          </cell>
        </row>
        <row r="608">
          <cell r="C608" t="str">
            <v>Отвод 159х4,5</v>
          </cell>
          <cell r="D608">
            <v>15020000113</v>
          </cell>
          <cell r="E608" t="str">
            <v>шт.</v>
          </cell>
          <cell r="F608">
            <v>10</v>
          </cell>
          <cell r="G608">
            <v>4482.63</v>
          </cell>
        </row>
        <row r="609">
          <cell r="C609" t="str">
            <v>Отвод 273х8</v>
          </cell>
          <cell r="D609">
            <v>15020000265</v>
          </cell>
          <cell r="E609" t="str">
            <v>шт.</v>
          </cell>
          <cell r="F609">
            <v>2</v>
          </cell>
          <cell r="G609">
            <v>4400</v>
          </cell>
        </row>
        <row r="610">
          <cell r="C610" t="str">
            <v>Отвод 325х8</v>
          </cell>
          <cell r="D610">
            <v>15020000133</v>
          </cell>
          <cell r="E610" t="str">
            <v>шт.</v>
          </cell>
          <cell r="F610">
            <v>1</v>
          </cell>
          <cell r="G610">
            <v>2650</v>
          </cell>
        </row>
        <row r="611">
          <cell r="C611" t="str">
            <v>Отвод 57х3,5</v>
          </cell>
          <cell r="D611">
            <v>15020000298</v>
          </cell>
          <cell r="E611" t="str">
            <v>шт.</v>
          </cell>
          <cell r="F611">
            <v>20</v>
          </cell>
          <cell r="G611">
            <v>3220.34</v>
          </cell>
        </row>
        <row r="612">
          <cell r="C612" t="str">
            <v>Отвод в ППУ изоляции d=219 мм  в оцинкованной обол</v>
          </cell>
          <cell r="D612">
            <v>58040000007</v>
          </cell>
          <cell r="E612" t="str">
            <v>м</v>
          </cell>
          <cell r="F612">
            <v>15.48</v>
          </cell>
          <cell r="G612">
            <v>71917.399999999994</v>
          </cell>
        </row>
        <row r="613">
          <cell r="C613" t="str">
            <v>Отвод из износостойкой резины d=108мм, хомут</v>
          </cell>
          <cell r="D613">
            <v>15020000290</v>
          </cell>
          <cell r="E613" t="str">
            <v>шт.</v>
          </cell>
          <cell r="F613">
            <v>6</v>
          </cell>
          <cell r="G613">
            <v>63776.76</v>
          </cell>
        </row>
        <row r="614">
          <cell r="C614" t="str">
            <v>Отвод из износостойкой резины d=219мм, хомут</v>
          </cell>
          <cell r="D614">
            <v>15020000293</v>
          </cell>
          <cell r="E614" t="str">
            <v>шт.</v>
          </cell>
          <cell r="F614">
            <v>2</v>
          </cell>
          <cell r="G614">
            <v>78038.100000000006</v>
          </cell>
        </row>
        <row r="615">
          <cell r="C615" t="str">
            <v>Отвод ПЭ 100 SDR-11 110мм 90гр</v>
          </cell>
          <cell r="D615">
            <v>16070000129</v>
          </cell>
          <cell r="E615" t="str">
            <v>шт.</v>
          </cell>
          <cell r="F615">
            <v>6</v>
          </cell>
          <cell r="G615">
            <v>3354</v>
          </cell>
        </row>
        <row r="616">
          <cell r="C616" t="str">
            <v>Отвод ПЭ 100 SDR-11 160мм 90гр</v>
          </cell>
          <cell r="D616">
            <v>16070000130</v>
          </cell>
          <cell r="E616" t="str">
            <v>шт.</v>
          </cell>
          <cell r="F616">
            <v>18</v>
          </cell>
          <cell r="G616">
            <v>27204.12</v>
          </cell>
        </row>
        <row r="617">
          <cell r="C617" t="str">
            <v>Отвод ПЭ 100 SDR-11 225мм 45гр</v>
          </cell>
          <cell r="D617">
            <v>16070000131</v>
          </cell>
          <cell r="E617" t="str">
            <v>шт.</v>
          </cell>
          <cell r="F617">
            <v>2</v>
          </cell>
          <cell r="G617">
            <v>4636</v>
          </cell>
        </row>
        <row r="618">
          <cell r="C618" t="str">
            <v>Отвод ПЭ 100 SDR-11 250мм 90гр</v>
          </cell>
          <cell r="D618">
            <v>16070000049</v>
          </cell>
          <cell r="E618" t="str">
            <v>шт.</v>
          </cell>
          <cell r="F618">
            <v>5</v>
          </cell>
          <cell r="G618">
            <v>28298.41</v>
          </cell>
        </row>
        <row r="619">
          <cell r="C619" t="str">
            <v>Отвод ПЭ 100 SDR-11 280мм 45гр</v>
          </cell>
          <cell r="D619">
            <v>16070000133</v>
          </cell>
          <cell r="E619" t="str">
            <v>шт.</v>
          </cell>
          <cell r="F619">
            <v>4</v>
          </cell>
          <cell r="G619">
            <v>10847.44</v>
          </cell>
        </row>
        <row r="620">
          <cell r="C620" t="str">
            <v>Отвод ПЭ 100 SDR-11 280мм 90гр</v>
          </cell>
          <cell r="D620">
            <v>16070000050</v>
          </cell>
          <cell r="E620" t="str">
            <v>шт.</v>
          </cell>
          <cell r="F620">
            <v>10</v>
          </cell>
          <cell r="G620">
            <v>35169.5</v>
          </cell>
        </row>
        <row r="621">
          <cell r="C621" t="str">
            <v>Отвод ПЭ 100 SDR-11 50мм 90гр</v>
          </cell>
          <cell r="D621">
            <v>16070000053</v>
          </cell>
          <cell r="E621" t="str">
            <v>шт.</v>
          </cell>
          <cell r="F621">
            <v>27</v>
          </cell>
          <cell r="G621">
            <v>7551.09</v>
          </cell>
        </row>
        <row r="622">
          <cell r="C622" t="str">
            <v>Отвод ПЭ 100 SDR-11 63мм 45гр</v>
          </cell>
          <cell r="D622">
            <v>16070000047</v>
          </cell>
          <cell r="E622" t="str">
            <v>шт.</v>
          </cell>
          <cell r="F622">
            <v>2</v>
          </cell>
          <cell r="G622">
            <v>610.16999999999996</v>
          </cell>
        </row>
        <row r="623">
          <cell r="C623" t="str">
            <v>Отвод ПЭ 100 SDR-11 63мм 90гр</v>
          </cell>
          <cell r="D623">
            <v>16070000051</v>
          </cell>
          <cell r="E623" t="str">
            <v>шт.</v>
          </cell>
          <cell r="F623">
            <v>36</v>
          </cell>
          <cell r="G623">
            <v>5186.4399999999996</v>
          </cell>
        </row>
        <row r="624">
          <cell r="C624" t="str">
            <v>Отвод ПЭ 100 SDR-17 110мм 45гр</v>
          </cell>
          <cell r="D624">
            <v>16070000134</v>
          </cell>
          <cell r="E624" t="str">
            <v>шт.</v>
          </cell>
          <cell r="F624">
            <v>6</v>
          </cell>
          <cell r="G624">
            <v>2304</v>
          </cell>
        </row>
        <row r="625">
          <cell r="C625" t="str">
            <v>Отвод ПЭ 100 SDR-17 180мм 90гр</v>
          </cell>
          <cell r="D625">
            <v>16070000135</v>
          </cell>
          <cell r="E625" t="str">
            <v>шт.</v>
          </cell>
          <cell r="F625">
            <v>4</v>
          </cell>
          <cell r="G625">
            <v>10135.59</v>
          </cell>
        </row>
        <row r="626">
          <cell r="C626" t="str">
            <v>Отвод ПЭ 100 SDR-17 225мм 45гр</v>
          </cell>
          <cell r="D626">
            <v>16070000045</v>
          </cell>
          <cell r="E626" t="str">
            <v>шт.</v>
          </cell>
          <cell r="F626">
            <v>19</v>
          </cell>
          <cell r="G626">
            <v>31392.18</v>
          </cell>
        </row>
        <row r="627">
          <cell r="C627" t="str">
            <v>Отвод ПЭ 100 SDR-17 225мм 90гр четырехсторонний</v>
          </cell>
          <cell r="D627">
            <v>16070000136</v>
          </cell>
          <cell r="E627" t="str">
            <v>шт.</v>
          </cell>
          <cell r="F627">
            <v>1</v>
          </cell>
          <cell r="G627">
            <v>2516.9499999999998</v>
          </cell>
        </row>
        <row r="628">
          <cell r="C628" t="str">
            <v>Отвод ПЭ 100 SDR-17 315мм 45гр</v>
          </cell>
          <cell r="D628">
            <v>16070000044</v>
          </cell>
          <cell r="E628" t="str">
            <v>шт.</v>
          </cell>
          <cell r="F628">
            <v>9</v>
          </cell>
          <cell r="G628">
            <v>32782.199999999997</v>
          </cell>
        </row>
        <row r="629">
          <cell r="C629" t="str">
            <v>Отвод ПЭ 100 SDR-17 315мм 90гр</v>
          </cell>
          <cell r="D629">
            <v>16070000048</v>
          </cell>
          <cell r="E629" t="str">
            <v>шт.</v>
          </cell>
          <cell r="F629">
            <v>2</v>
          </cell>
          <cell r="G629">
            <v>8966.24</v>
          </cell>
        </row>
        <row r="630">
          <cell r="C630" t="str">
            <v>Отвод ПЭ 100 SDR-17 40мм 90гр</v>
          </cell>
          <cell r="D630">
            <v>16070000054</v>
          </cell>
          <cell r="E630" t="str">
            <v>шт.</v>
          </cell>
          <cell r="F630">
            <v>13</v>
          </cell>
          <cell r="G630">
            <v>4627.12</v>
          </cell>
        </row>
        <row r="631">
          <cell r="C631" t="str">
            <v>Отвод ПЭ 100 SDR-17 90мм 45гр</v>
          </cell>
          <cell r="D631">
            <v>16070000046</v>
          </cell>
          <cell r="E631" t="str">
            <v>шт.</v>
          </cell>
          <cell r="F631">
            <v>2</v>
          </cell>
          <cell r="G631">
            <v>949.15</v>
          </cell>
        </row>
        <row r="632">
          <cell r="C632" t="str">
            <v>Отвод разъемный ПЭ наружняя резьба (компрессионный</v>
          </cell>
          <cell r="D632">
            <v>16070000554</v>
          </cell>
          <cell r="E632" t="str">
            <v>шт.</v>
          </cell>
          <cell r="F632">
            <v>10</v>
          </cell>
          <cell r="G632">
            <v>1430</v>
          </cell>
        </row>
        <row r="633">
          <cell r="C633" t="str">
            <v>Отвод резиновый 100мм 130гр ОТРФ100.130.6ВО</v>
          </cell>
          <cell r="D633">
            <v>15020000344</v>
          </cell>
          <cell r="E633" t="str">
            <v>шт.</v>
          </cell>
          <cell r="F633">
            <v>6</v>
          </cell>
          <cell r="G633">
            <v>105376.28</v>
          </cell>
        </row>
        <row r="634">
          <cell r="C634" t="str">
            <v>Охладитель О171-80</v>
          </cell>
          <cell r="D634">
            <v>45030000102</v>
          </cell>
          <cell r="E634" t="str">
            <v>шт.</v>
          </cell>
          <cell r="F634">
            <v>12</v>
          </cell>
          <cell r="G634">
            <v>2689.8</v>
          </cell>
        </row>
        <row r="635">
          <cell r="C635" t="str">
            <v>Пакет для мусора 120л 25шт</v>
          </cell>
          <cell r="D635">
            <v>63020000315</v>
          </cell>
          <cell r="E635" t="str">
            <v>шт.</v>
          </cell>
          <cell r="F635">
            <v>746</v>
          </cell>
          <cell r="G635">
            <v>61477.86</v>
          </cell>
        </row>
        <row r="636">
          <cell r="C636" t="str">
            <v>Пакет для мусора 30л 15шт</v>
          </cell>
          <cell r="D636">
            <v>63020000317</v>
          </cell>
          <cell r="E636" t="str">
            <v>шт.</v>
          </cell>
          <cell r="F636" t="str">
            <v/>
          </cell>
          <cell r="G636" t="str">
            <v/>
          </cell>
        </row>
        <row r="637">
          <cell r="C637" t="str">
            <v>Пакет для мусора 60л 25шт</v>
          </cell>
          <cell r="D637">
            <v>63020000500</v>
          </cell>
          <cell r="E637" t="str">
            <v>упак</v>
          </cell>
          <cell r="F637" t="str">
            <v/>
          </cell>
          <cell r="G637" t="str">
            <v/>
          </cell>
        </row>
        <row r="638">
          <cell r="C638" t="str">
            <v>Пакет полиэтиленовый</v>
          </cell>
          <cell r="D638">
            <v>63020000043</v>
          </cell>
          <cell r="E638" t="str">
            <v>шт.</v>
          </cell>
          <cell r="F638" t="str">
            <v/>
          </cell>
          <cell r="G638" t="str">
            <v/>
          </cell>
        </row>
        <row r="639">
          <cell r="C639" t="str">
            <v>Парацетамол 0,5 №10</v>
          </cell>
          <cell r="D639">
            <v>30000000018</v>
          </cell>
          <cell r="E639" t="str">
            <v>упак</v>
          </cell>
          <cell r="F639" t="str">
            <v/>
          </cell>
          <cell r="G639" t="str">
            <v/>
          </cell>
        </row>
        <row r="640">
          <cell r="C640" t="str">
            <v>Паронит ПМБ 0,5 мм.</v>
          </cell>
          <cell r="D640">
            <v>43010000011</v>
          </cell>
          <cell r="E640" t="str">
            <v>кг</v>
          </cell>
          <cell r="F640">
            <v>15.6</v>
          </cell>
          <cell r="G640">
            <v>3274.13</v>
          </cell>
        </row>
        <row r="641">
          <cell r="C641" t="str">
            <v>Паронит ПМБ 0,6 мм.</v>
          </cell>
          <cell r="D641">
            <v>43010000015</v>
          </cell>
          <cell r="E641" t="str">
            <v>кг</v>
          </cell>
          <cell r="F641">
            <v>11.9</v>
          </cell>
          <cell r="G641">
            <v>1594.12</v>
          </cell>
        </row>
        <row r="642">
          <cell r="C642" t="str">
            <v>Паронит ПМБ 0,8 мм.</v>
          </cell>
          <cell r="D642">
            <v>43010000017</v>
          </cell>
          <cell r="E642" t="str">
            <v>шт.</v>
          </cell>
          <cell r="F642">
            <v>2</v>
          </cell>
          <cell r="G642">
            <v>624.55999999999995</v>
          </cell>
        </row>
        <row r="643">
          <cell r="C643" t="str">
            <v>Паронит ПМБ 1 мм.</v>
          </cell>
          <cell r="D643">
            <v>43010000005</v>
          </cell>
          <cell r="E643" t="str">
            <v>кг</v>
          </cell>
          <cell r="F643">
            <v>28.1</v>
          </cell>
          <cell r="G643">
            <v>3798.28</v>
          </cell>
        </row>
        <row r="644">
          <cell r="C644" t="str">
            <v>Паронит ПМБ 1,5 мм.</v>
          </cell>
          <cell r="D644">
            <v>43010000007</v>
          </cell>
          <cell r="E644" t="str">
            <v>кг</v>
          </cell>
          <cell r="F644">
            <v>18.5</v>
          </cell>
          <cell r="G644">
            <v>2044.07</v>
          </cell>
        </row>
        <row r="645">
          <cell r="C645" t="str">
            <v>Паронит ПМБ 2 мм.</v>
          </cell>
          <cell r="D645">
            <v>43010000006</v>
          </cell>
          <cell r="E645" t="str">
            <v>кг</v>
          </cell>
          <cell r="F645">
            <v>81.540000000000006</v>
          </cell>
          <cell r="G645">
            <v>12232.33</v>
          </cell>
        </row>
        <row r="646">
          <cell r="C646" t="str">
            <v>Паронит ПМБ 3 мм.</v>
          </cell>
          <cell r="D646">
            <v>43010000008</v>
          </cell>
          <cell r="E646" t="str">
            <v>кг</v>
          </cell>
          <cell r="F646">
            <v>18.899999999999999</v>
          </cell>
          <cell r="G646">
            <v>2137.02</v>
          </cell>
        </row>
        <row r="647">
          <cell r="C647" t="str">
            <v>Паронит ПМБ 4 мм.</v>
          </cell>
          <cell r="D647">
            <v>43010000009</v>
          </cell>
          <cell r="E647" t="str">
            <v>кг</v>
          </cell>
          <cell r="F647">
            <v>37.799999999999997</v>
          </cell>
          <cell r="G647">
            <v>4257.6099999999997</v>
          </cell>
        </row>
        <row r="648">
          <cell r="C648" t="str">
            <v>Паронит ПОН 0,8 мм.</v>
          </cell>
          <cell r="D648">
            <v>43010000014</v>
          </cell>
          <cell r="E648" t="str">
            <v>кг</v>
          </cell>
          <cell r="F648">
            <v>21.62</v>
          </cell>
          <cell r="G648">
            <v>3462.01</v>
          </cell>
        </row>
        <row r="649">
          <cell r="C649" t="str">
            <v>Паронит ПОН 1 мм.</v>
          </cell>
          <cell r="D649">
            <v>43010000003</v>
          </cell>
          <cell r="E649" t="str">
            <v>кг</v>
          </cell>
          <cell r="F649">
            <v>24.02</v>
          </cell>
          <cell r="G649">
            <v>3644.79</v>
          </cell>
        </row>
        <row r="650">
          <cell r="C650" t="str">
            <v>Паронит ПОН 3 мм.</v>
          </cell>
          <cell r="D650">
            <v>43010000013</v>
          </cell>
          <cell r="E650" t="str">
            <v>кг</v>
          </cell>
          <cell r="F650">
            <v>18.3</v>
          </cell>
          <cell r="G650">
            <v>2572.23</v>
          </cell>
        </row>
        <row r="651">
          <cell r="C651" t="str">
            <v>Паронит ПОН 4 мм.</v>
          </cell>
          <cell r="D651">
            <v>43010000002</v>
          </cell>
          <cell r="E651" t="str">
            <v>кг</v>
          </cell>
          <cell r="F651">
            <v>11.9</v>
          </cell>
          <cell r="G651">
            <v>1806.42</v>
          </cell>
        </row>
        <row r="652">
          <cell r="C652" t="str">
            <v>Паронит ПОН-Б  2,5мм</v>
          </cell>
          <cell r="D652">
            <v>43010000018</v>
          </cell>
          <cell r="E652" t="str">
            <v>кг</v>
          </cell>
          <cell r="F652">
            <v>13.9</v>
          </cell>
          <cell r="G652">
            <v>1355.46</v>
          </cell>
        </row>
        <row r="653">
          <cell r="C653" t="str">
            <v>Патрон Е-27</v>
          </cell>
          <cell r="D653">
            <v>67040000003</v>
          </cell>
          <cell r="E653" t="str">
            <v>шт.</v>
          </cell>
          <cell r="F653">
            <v>20</v>
          </cell>
          <cell r="G653">
            <v>440.6</v>
          </cell>
        </row>
        <row r="654">
          <cell r="C654" t="str">
            <v>Патрон Е-40</v>
          </cell>
          <cell r="D654">
            <v>67040000004</v>
          </cell>
          <cell r="E654" t="str">
            <v>шт.</v>
          </cell>
          <cell r="F654">
            <v>20</v>
          </cell>
          <cell r="G654">
            <v>823.82</v>
          </cell>
        </row>
        <row r="655">
          <cell r="C655" t="str">
            <v>Патрубок удлиннительный 56T2 3863121300</v>
          </cell>
          <cell r="D655">
            <v>5060000407</v>
          </cell>
          <cell r="E655" t="str">
            <v>шт.</v>
          </cell>
          <cell r="F655">
            <v>20</v>
          </cell>
          <cell r="G655">
            <v>22185.07</v>
          </cell>
        </row>
        <row r="656">
          <cell r="C656" t="str">
            <v>Пена для изоляции №7</v>
          </cell>
          <cell r="D656">
            <v>16000000011</v>
          </cell>
          <cell r="E656" t="str">
            <v>шт.</v>
          </cell>
          <cell r="F656">
            <v>20</v>
          </cell>
          <cell r="G656">
            <v>5558</v>
          </cell>
        </row>
        <row r="657">
          <cell r="C657" t="str">
            <v>Переключатель 6.06.289.001</v>
          </cell>
          <cell r="D657">
            <v>67040000235</v>
          </cell>
          <cell r="E657" t="str">
            <v>шт.</v>
          </cell>
          <cell r="F657">
            <v>100</v>
          </cell>
          <cell r="G657">
            <v>3524</v>
          </cell>
        </row>
        <row r="658">
          <cell r="C658" t="str">
            <v>Переключатель ПК 16-12а2001</v>
          </cell>
          <cell r="D658">
            <v>67080000199</v>
          </cell>
          <cell r="E658" t="str">
            <v>шт.</v>
          </cell>
          <cell r="F658">
            <v>1</v>
          </cell>
          <cell r="G658">
            <v>702.19</v>
          </cell>
        </row>
        <row r="659">
          <cell r="C659" t="str">
            <v>Переключатель ПК 16-12а3033</v>
          </cell>
          <cell r="D659">
            <v>67080000200</v>
          </cell>
          <cell r="E659" t="str">
            <v>шт.</v>
          </cell>
          <cell r="F659">
            <v>3</v>
          </cell>
          <cell r="G659">
            <v>2315.46</v>
          </cell>
        </row>
        <row r="660">
          <cell r="C660" t="str">
            <v>Переключатель ПК 16-12с4037</v>
          </cell>
          <cell r="D660">
            <v>67080000201</v>
          </cell>
          <cell r="E660" t="str">
            <v>шт.</v>
          </cell>
          <cell r="F660">
            <v>1</v>
          </cell>
          <cell r="G660">
            <v>859.85</v>
          </cell>
        </row>
        <row r="661">
          <cell r="C661" t="str">
            <v>Переход редукционный ПЭ 100 SDR-11 225х160</v>
          </cell>
          <cell r="D661">
            <v>16070000057</v>
          </cell>
          <cell r="E661" t="str">
            <v>шт.</v>
          </cell>
          <cell r="F661">
            <v>3</v>
          </cell>
          <cell r="G661">
            <v>2956.93</v>
          </cell>
        </row>
        <row r="662">
          <cell r="C662" t="str">
            <v>Переходник сантехнический 3/4 вн-1/2 н</v>
          </cell>
          <cell r="D662">
            <v>63050000052</v>
          </cell>
          <cell r="E662" t="str">
            <v>шт.</v>
          </cell>
          <cell r="F662">
            <v>100</v>
          </cell>
          <cell r="G662">
            <v>5031.2299999999996</v>
          </cell>
        </row>
        <row r="663">
          <cell r="C663" t="str">
            <v>Переходник Т51хТ45 (Сталь-Трест 82.00.00.012)</v>
          </cell>
          <cell r="D663">
            <v>5050300445</v>
          </cell>
          <cell r="E663" t="str">
            <v>шт.</v>
          </cell>
          <cell r="F663">
            <v>11</v>
          </cell>
          <cell r="G663">
            <v>72580.75</v>
          </cell>
        </row>
        <row r="664">
          <cell r="C664" t="str">
            <v>Пистолет 224872 для смазки с расходомером Graco</v>
          </cell>
          <cell r="D664">
            <v>34024300004</v>
          </cell>
          <cell r="E664" t="str">
            <v>шт.</v>
          </cell>
          <cell r="F664">
            <v>3</v>
          </cell>
          <cell r="G664">
            <v>53700</v>
          </cell>
        </row>
        <row r="665">
          <cell r="C665" t="str">
            <v>Пистолет 242056 для смазки без расходомера Graco</v>
          </cell>
          <cell r="D665">
            <v>34024300003</v>
          </cell>
          <cell r="E665" t="str">
            <v>шт.</v>
          </cell>
          <cell r="F665">
            <v>1</v>
          </cell>
          <cell r="G665">
            <v>8550</v>
          </cell>
        </row>
        <row r="666">
          <cell r="C666" t="str">
            <v>Пластина контактная 5.06.557.004</v>
          </cell>
          <cell r="D666">
            <v>67040000236</v>
          </cell>
          <cell r="E666" t="str">
            <v>шт.</v>
          </cell>
          <cell r="F666">
            <v>100</v>
          </cell>
          <cell r="G666">
            <v>7635</v>
          </cell>
        </row>
        <row r="667">
          <cell r="C667" t="str">
            <v>Платформа нагревательная ПМД 6002</v>
          </cell>
          <cell r="D667">
            <v>25010300213</v>
          </cell>
          <cell r="E667" t="str">
            <v>шт.</v>
          </cell>
          <cell r="F667">
            <v>5</v>
          </cell>
          <cell r="G667">
            <v>434531.4</v>
          </cell>
        </row>
        <row r="668">
          <cell r="C668" t="str">
            <v>Плашки 3715361680 (RH jaw kit 55mm, D 262) комплек</v>
          </cell>
          <cell r="D668">
            <v>5060000035</v>
          </cell>
          <cell r="E668" t="str">
            <v>компл</v>
          </cell>
          <cell r="F668">
            <v>5</v>
          </cell>
          <cell r="G668">
            <v>219347.99</v>
          </cell>
        </row>
        <row r="669">
          <cell r="C669" t="str">
            <v>Плашки 3716141586 (Chuck jaw kit 55mm, D 262) комп</v>
          </cell>
          <cell r="D669">
            <v>5060000034</v>
          </cell>
          <cell r="E669" t="str">
            <v>компл</v>
          </cell>
          <cell r="F669">
            <v>2</v>
          </cell>
          <cell r="G669">
            <v>127695.88</v>
          </cell>
        </row>
        <row r="670">
          <cell r="C670" t="str">
            <v>Пленка для ламинирования 85*120 мм 125 мкм (100л/п</v>
          </cell>
          <cell r="D670">
            <v>21010000391</v>
          </cell>
          <cell r="E670" t="str">
            <v>упак</v>
          </cell>
          <cell r="F670">
            <v>3</v>
          </cell>
          <cell r="G670">
            <v>210.74</v>
          </cell>
        </row>
        <row r="671">
          <cell r="C671" t="str">
            <v>Пленкоэлектрокартон ПЭК 0,27</v>
          </cell>
          <cell r="D671">
            <v>16010000006</v>
          </cell>
          <cell r="E671" t="str">
            <v>м</v>
          </cell>
          <cell r="F671">
            <v>93</v>
          </cell>
          <cell r="G671">
            <v>5857.65</v>
          </cell>
        </row>
        <row r="672">
          <cell r="C672" t="str">
            <v>Пленкоэлектрокартон ПЭК 0,32</v>
          </cell>
          <cell r="D672">
            <v>16010000012</v>
          </cell>
          <cell r="E672" t="str">
            <v>кг</v>
          </cell>
          <cell r="F672">
            <v>45</v>
          </cell>
          <cell r="G672">
            <v>8857.35</v>
          </cell>
        </row>
        <row r="673">
          <cell r="C673" t="str">
            <v>Пленкоэлектрокартон ПЭК 0,45</v>
          </cell>
          <cell r="D673">
            <v>16010000013</v>
          </cell>
          <cell r="E673" t="str">
            <v>кг</v>
          </cell>
          <cell r="F673">
            <v>27.8</v>
          </cell>
          <cell r="G673">
            <v>5471.87</v>
          </cell>
        </row>
        <row r="674">
          <cell r="C674" t="str">
            <v>Плитка С 9005 45х25 см</v>
          </cell>
          <cell r="D674">
            <v>55010300002</v>
          </cell>
          <cell r="E674" t="str">
            <v>м2</v>
          </cell>
          <cell r="F674">
            <v>27.12</v>
          </cell>
          <cell r="G674">
            <v>5424</v>
          </cell>
        </row>
        <row r="675">
          <cell r="C675" t="str">
            <v>Пневмораспределитель В64-34А-03 (127В, 50Гц)</v>
          </cell>
          <cell r="D675">
            <v>36030000130</v>
          </cell>
          <cell r="E675" t="str">
            <v>шт.</v>
          </cell>
          <cell r="F675">
            <v>9</v>
          </cell>
          <cell r="G675">
            <v>16160.4</v>
          </cell>
        </row>
        <row r="676">
          <cell r="C676" t="str">
            <v>Подводка гибкая (горячая/холодная вода) 1/2' 1000</v>
          </cell>
          <cell r="D676">
            <v>63050000046</v>
          </cell>
          <cell r="E676" t="str">
            <v>шт.</v>
          </cell>
          <cell r="F676">
            <v>60</v>
          </cell>
          <cell r="G676">
            <v>6413.76</v>
          </cell>
        </row>
        <row r="677">
          <cell r="C677" t="str">
            <v>Подводка гибкая (горячая/холодная вода) 1/2' 1200</v>
          </cell>
          <cell r="D677">
            <v>63050000092</v>
          </cell>
          <cell r="E677" t="str">
            <v>шт.</v>
          </cell>
          <cell r="F677">
            <v>60</v>
          </cell>
          <cell r="G677">
            <v>8730.76</v>
          </cell>
        </row>
        <row r="678">
          <cell r="C678" t="str">
            <v>Подводка гибкая (горячая/холодная вода) 1/2' 1500</v>
          </cell>
          <cell r="D678">
            <v>63050000047</v>
          </cell>
          <cell r="E678" t="str">
            <v>шт.</v>
          </cell>
          <cell r="F678">
            <v>58</v>
          </cell>
          <cell r="G678">
            <v>9007.33</v>
          </cell>
        </row>
        <row r="679">
          <cell r="C679" t="str">
            <v>Подводка гибкая (горячая/холодная вода) 1/2' 500 м</v>
          </cell>
          <cell r="D679">
            <v>63050000045</v>
          </cell>
          <cell r="E679" t="str">
            <v>шт.</v>
          </cell>
          <cell r="F679">
            <v>105</v>
          </cell>
          <cell r="G679">
            <v>7967.27</v>
          </cell>
        </row>
        <row r="680">
          <cell r="C680" t="str">
            <v>Подкладка для Р-33</v>
          </cell>
          <cell r="D680">
            <v>48020000006</v>
          </cell>
          <cell r="E680" t="str">
            <v>кг</v>
          </cell>
          <cell r="F680" t="str">
            <v/>
          </cell>
          <cell r="G680" t="str">
            <v/>
          </cell>
        </row>
        <row r="681">
          <cell r="C681" t="str">
            <v>Полиакриламид</v>
          </cell>
          <cell r="D681">
            <v>61000000022</v>
          </cell>
          <cell r="E681" t="str">
            <v>т</v>
          </cell>
          <cell r="F681">
            <v>2.5000000000000001E-2</v>
          </cell>
          <cell r="G681">
            <v>3177.75</v>
          </cell>
        </row>
        <row r="682">
          <cell r="C682" t="str">
            <v>Полиглюкин 6% 400 мл р-р</v>
          </cell>
          <cell r="D682">
            <v>30000001164</v>
          </cell>
          <cell r="E682" t="str">
            <v>флак</v>
          </cell>
          <cell r="F682" t="str">
            <v/>
          </cell>
          <cell r="G682" t="str">
            <v/>
          </cell>
        </row>
        <row r="683">
          <cell r="C683" t="str">
            <v>Полоса стальная 25х4 мм</v>
          </cell>
          <cell r="D683">
            <v>32060000064</v>
          </cell>
          <cell r="E683" t="str">
            <v>кг</v>
          </cell>
          <cell r="F683">
            <v>500</v>
          </cell>
          <cell r="G683">
            <v>22490</v>
          </cell>
        </row>
        <row r="684">
          <cell r="C684" t="str">
            <v>Полоса стальная 4х40 мм</v>
          </cell>
          <cell r="D684">
            <v>32060000033</v>
          </cell>
          <cell r="E684" t="str">
            <v>кг</v>
          </cell>
          <cell r="F684">
            <v>96</v>
          </cell>
          <cell r="G684">
            <v>4318.08</v>
          </cell>
        </row>
        <row r="685">
          <cell r="C685" t="str">
            <v>Полоса стальная 50х5 мм</v>
          </cell>
          <cell r="D685">
            <v>32060000065</v>
          </cell>
          <cell r="E685" t="str">
            <v>кг</v>
          </cell>
          <cell r="F685">
            <v>595</v>
          </cell>
          <cell r="G685">
            <v>26763.1</v>
          </cell>
        </row>
        <row r="686">
          <cell r="C686" t="str">
            <v>Порошок Миф Автомат стиральный</v>
          </cell>
          <cell r="D686">
            <v>63030000083</v>
          </cell>
          <cell r="E686" t="str">
            <v>кг</v>
          </cell>
          <cell r="F686" t="str">
            <v/>
          </cell>
          <cell r="G686" t="str">
            <v/>
          </cell>
        </row>
        <row r="687">
          <cell r="C687" t="str">
            <v>Порошок стиральный</v>
          </cell>
          <cell r="D687">
            <v>63030000002</v>
          </cell>
          <cell r="E687" t="str">
            <v>кг</v>
          </cell>
          <cell r="F687" t="str">
            <v/>
          </cell>
          <cell r="G687" t="str">
            <v/>
          </cell>
        </row>
        <row r="688">
          <cell r="C688" t="str">
            <v>Пост кнопочный ПКЕ 212-3М</v>
          </cell>
          <cell r="D688">
            <v>67080000203</v>
          </cell>
          <cell r="E688" t="str">
            <v>шт.</v>
          </cell>
          <cell r="F688">
            <v>6</v>
          </cell>
          <cell r="G688">
            <v>771</v>
          </cell>
        </row>
        <row r="689">
          <cell r="C689" t="str">
            <v>Пост кнопочный ПКЕ-212-2 У2</v>
          </cell>
          <cell r="D689">
            <v>67080000024</v>
          </cell>
          <cell r="E689" t="str">
            <v>шт.</v>
          </cell>
          <cell r="F689">
            <v>17</v>
          </cell>
          <cell r="G689">
            <v>1543.26</v>
          </cell>
        </row>
        <row r="690">
          <cell r="C690" t="str">
            <v>Пост кнопочный ПКЕ-212-3 У2</v>
          </cell>
          <cell r="D690">
            <v>67080000026</v>
          </cell>
          <cell r="E690" t="str">
            <v>шт.</v>
          </cell>
          <cell r="F690">
            <v>6</v>
          </cell>
          <cell r="G690">
            <v>750.71</v>
          </cell>
        </row>
        <row r="691">
          <cell r="C691" t="str">
            <v>Пост кнопочный ПКЕ-222-1</v>
          </cell>
          <cell r="D691">
            <v>67080000039</v>
          </cell>
          <cell r="E691" t="str">
            <v>шт.</v>
          </cell>
          <cell r="F691">
            <v>49</v>
          </cell>
          <cell r="G691">
            <v>4571.01</v>
          </cell>
        </row>
        <row r="692">
          <cell r="C692" t="str">
            <v>Пост кнопочный ПКУ 15-21-121-54 У3</v>
          </cell>
          <cell r="D692">
            <v>67080000025</v>
          </cell>
          <cell r="E692" t="str">
            <v>шт.</v>
          </cell>
          <cell r="F692">
            <v>5</v>
          </cell>
          <cell r="G692">
            <v>2451.25</v>
          </cell>
        </row>
        <row r="693">
          <cell r="C693" t="str">
            <v>Пост кнопочный тельферный ПКТ-60 У2</v>
          </cell>
          <cell r="D693">
            <v>67080000030</v>
          </cell>
          <cell r="E693" t="str">
            <v>шт.</v>
          </cell>
          <cell r="F693">
            <v>2</v>
          </cell>
          <cell r="G693">
            <v>491.01</v>
          </cell>
        </row>
        <row r="694">
          <cell r="C694" t="str">
            <v>Пост управления КУ-92 РВ</v>
          </cell>
          <cell r="D694">
            <v>67080000108</v>
          </cell>
          <cell r="E694" t="str">
            <v>шт.</v>
          </cell>
          <cell r="F694">
            <v>9</v>
          </cell>
          <cell r="G694">
            <v>14586</v>
          </cell>
        </row>
        <row r="695">
          <cell r="C695" t="str">
            <v>Пост управления КУ-93 РВ</v>
          </cell>
          <cell r="D695">
            <v>67080000079</v>
          </cell>
          <cell r="E695" t="str">
            <v>шт.</v>
          </cell>
          <cell r="F695">
            <v>5</v>
          </cell>
          <cell r="G695">
            <v>5000</v>
          </cell>
        </row>
        <row r="696">
          <cell r="C696" t="str">
            <v>Преднизолон амп.1мл Х 3</v>
          </cell>
          <cell r="D696">
            <v>30000000255</v>
          </cell>
          <cell r="E696" t="str">
            <v>упак</v>
          </cell>
          <cell r="F696" t="str">
            <v/>
          </cell>
          <cell r="G696" t="str">
            <v/>
          </cell>
        </row>
        <row r="697">
          <cell r="C697" t="str">
            <v>Прибор контроля изоляции Ф4106</v>
          </cell>
          <cell r="D697">
            <v>36060000106</v>
          </cell>
          <cell r="E697" t="str">
            <v>шт.</v>
          </cell>
          <cell r="F697">
            <v>1</v>
          </cell>
          <cell r="G697">
            <v>5361.7</v>
          </cell>
        </row>
        <row r="698">
          <cell r="C698" t="str">
            <v>Принт-картридж Phaser 3120 109R</v>
          </cell>
          <cell r="D698">
            <v>38030000044</v>
          </cell>
          <cell r="E698" t="str">
            <v>шт.</v>
          </cell>
          <cell r="F698">
            <v>9</v>
          </cell>
          <cell r="G698">
            <v>45947.97</v>
          </cell>
        </row>
        <row r="699">
          <cell r="C699" t="str">
            <v>Припой по аллюминию А</v>
          </cell>
          <cell r="D699">
            <v>17190000003</v>
          </cell>
          <cell r="E699" t="str">
            <v>кг</v>
          </cell>
          <cell r="F699">
            <v>2.5</v>
          </cell>
          <cell r="G699">
            <v>2495.2399999999998</v>
          </cell>
        </row>
        <row r="700">
          <cell r="C700" t="str">
            <v>Припой ПОС-40</v>
          </cell>
          <cell r="D700">
            <v>17190000004</v>
          </cell>
          <cell r="E700" t="str">
            <v>кг</v>
          </cell>
          <cell r="F700">
            <v>9.85</v>
          </cell>
          <cell r="G700">
            <v>11387.39</v>
          </cell>
        </row>
        <row r="701">
          <cell r="C701" t="str">
            <v>Припой ПОС-61</v>
          </cell>
          <cell r="D701">
            <v>17190000002</v>
          </cell>
          <cell r="E701" t="str">
            <v>кг</v>
          </cell>
          <cell r="F701" t="str">
            <v/>
          </cell>
          <cell r="G701" t="str">
            <v/>
          </cell>
        </row>
        <row r="702">
          <cell r="C702" t="str">
            <v>Приставка контактная ПКЛ1104</v>
          </cell>
          <cell r="D702">
            <v>67090000024</v>
          </cell>
          <cell r="E702" t="str">
            <v>шт.</v>
          </cell>
          <cell r="F702">
            <v>10</v>
          </cell>
          <cell r="G702">
            <v>732.1</v>
          </cell>
        </row>
        <row r="703">
          <cell r="C703" t="str">
            <v>Приставка контактная ПКЛ2004 к ПМЛ 2220</v>
          </cell>
          <cell r="D703">
            <v>67090000007</v>
          </cell>
          <cell r="E703" t="str">
            <v>шт.</v>
          </cell>
          <cell r="F703">
            <v>9</v>
          </cell>
          <cell r="G703">
            <v>686.86</v>
          </cell>
        </row>
        <row r="704">
          <cell r="C704" t="str">
            <v>Приставка контактная ПКЛ2204 к ПМЛ 3220</v>
          </cell>
          <cell r="D704">
            <v>67090000009</v>
          </cell>
          <cell r="E704" t="str">
            <v>шт.</v>
          </cell>
          <cell r="F704">
            <v>5</v>
          </cell>
          <cell r="G704">
            <v>378.77</v>
          </cell>
        </row>
        <row r="705">
          <cell r="C705" t="str">
            <v>Провод АПВ  4,0</v>
          </cell>
          <cell r="D705">
            <v>18020000030</v>
          </cell>
          <cell r="E705" t="str">
            <v>м</v>
          </cell>
          <cell r="F705">
            <v>1500</v>
          </cell>
          <cell r="G705">
            <v>3813.56</v>
          </cell>
        </row>
        <row r="706">
          <cell r="C706" t="str">
            <v>Провод взрывной ВП-2*0,8</v>
          </cell>
          <cell r="D706">
            <v>8020000392</v>
          </cell>
          <cell r="E706" t="str">
            <v>м</v>
          </cell>
          <cell r="F706">
            <v>64700</v>
          </cell>
          <cell r="G706">
            <v>502719</v>
          </cell>
        </row>
        <row r="707">
          <cell r="C707" t="str">
            <v>Провод МГШВ 0,20</v>
          </cell>
          <cell r="D707">
            <v>18020000126</v>
          </cell>
          <cell r="E707" t="str">
            <v>м</v>
          </cell>
          <cell r="F707">
            <v>350</v>
          </cell>
          <cell r="G707">
            <v>3395</v>
          </cell>
        </row>
        <row r="708">
          <cell r="C708" t="str">
            <v>Провод МГШВ 075</v>
          </cell>
          <cell r="D708">
            <v>18020000127</v>
          </cell>
          <cell r="E708" t="str">
            <v>м</v>
          </cell>
          <cell r="F708">
            <v>100</v>
          </cell>
          <cell r="G708">
            <v>719</v>
          </cell>
        </row>
        <row r="709">
          <cell r="C709" t="str">
            <v>Провод МКЭШ 7х0,75</v>
          </cell>
          <cell r="D709">
            <v>18020000018</v>
          </cell>
          <cell r="E709" t="str">
            <v>м</v>
          </cell>
          <cell r="F709">
            <v>200</v>
          </cell>
          <cell r="G709">
            <v>9383.7099999999991</v>
          </cell>
        </row>
        <row r="710">
          <cell r="C710" t="str">
            <v>Провод обмоточный ПЭТВ-2 0,09 мм</v>
          </cell>
          <cell r="D710">
            <v>18030000026</v>
          </cell>
          <cell r="E710" t="str">
            <v>кг</v>
          </cell>
          <cell r="F710">
            <v>10.96</v>
          </cell>
          <cell r="G710">
            <v>6715.32</v>
          </cell>
        </row>
        <row r="711">
          <cell r="C711" t="str">
            <v>Провод обмоточный ПЭТВ-2 0,125 мм.</v>
          </cell>
          <cell r="D711">
            <v>18030000028</v>
          </cell>
          <cell r="E711" t="str">
            <v>кг</v>
          </cell>
          <cell r="F711">
            <v>9.06</v>
          </cell>
          <cell r="G711">
            <v>4952.29</v>
          </cell>
        </row>
        <row r="712">
          <cell r="C712" t="str">
            <v>Провод обмоточный ПЭТВ-2 0,14мм.</v>
          </cell>
          <cell r="D712">
            <v>18030000029</v>
          </cell>
          <cell r="E712" t="str">
            <v>кг</v>
          </cell>
          <cell r="F712">
            <v>11.66</v>
          </cell>
          <cell r="G712">
            <v>6333.95</v>
          </cell>
        </row>
        <row r="713">
          <cell r="C713" t="str">
            <v>Провод обмоточный ПЭТВ-2 0,16мм.</v>
          </cell>
          <cell r="D713">
            <v>18030000015</v>
          </cell>
          <cell r="E713" t="str">
            <v>кг</v>
          </cell>
          <cell r="F713">
            <v>10.8</v>
          </cell>
          <cell r="G713">
            <v>5821.02</v>
          </cell>
        </row>
        <row r="714">
          <cell r="C714" t="str">
            <v>Провод обмоточный ПЭТВ-2 0,18 мм</v>
          </cell>
          <cell r="D714">
            <v>18030000001</v>
          </cell>
          <cell r="E714" t="str">
            <v>кг</v>
          </cell>
          <cell r="F714">
            <v>9.92</v>
          </cell>
          <cell r="G714">
            <v>5271.05</v>
          </cell>
        </row>
        <row r="715">
          <cell r="C715" t="str">
            <v>Провод обмоточный ПЭТВ-2 0,8 мм</v>
          </cell>
          <cell r="D715">
            <v>18030000006</v>
          </cell>
          <cell r="E715" t="str">
            <v>кг</v>
          </cell>
          <cell r="F715">
            <v>19.18</v>
          </cell>
          <cell r="G715">
            <v>9069.86</v>
          </cell>
        </row>
        <row r="716">
          <cell r="C716" t="str">
            <v>Провод обмоточный ПЭТВ-2 1,0 мм</v>
          </cell>
          <cell r="D716">
            <v>18030000041</v>
          </cell>
          <cell r="E716" t="str">
            <v>кг</v>
          </cell>
          <cell r="F716">
            <v>19.079999999999998</v>
          </cell>
          <cell r="G716">
            <v>8974.07</v>
          </cell>
        </row>
        <row r="717">
          <cell r="C717" t="str">
            <v>Провод обмоточный ПЭТВ-2 1,06 мм</v>
          </cell>
          <cell r="D717">
            <v>18030000007</v>
          </cell>
          <cell r="E717" t="str">
            <v>кг</v>
          </cell>
          <cell r="F717">
            <v>19.68</v>
          </cell>
          <cell r="G717">
            <v>9256.27</v>
          </cell>
        </row>
        <row r="718">
          <cell r="C718" t="str">
            <v>Провод обмоточный ПЭТВ-2 1,12мм</v>
          </cell>
          <cell r="D718">
            <v>18030000017</v>
          </cell>
          <cell r="E718" t="str">
            <v>кг</v>
          </cell>
          <cell r="F718">
            <v>19.84</v>
          </cell>
          <cell r="G718">
            <v>9331.5300000000007</v>
          </cell>
        </row>
        <row r="719">
          <cell r="C719" t="str">
            <v>Провод обмоточный ПЭТВ-2 1,25 мм</v>
          </cell>
          <cell r="D719">
            <v>18030000009</v>
          </cell>
          <cell r="E719" t="str">
            <v>кг</v>
          </cell>
          <cell r="F719">
            <v>19.100000000000001</v>
          </cell>
          <cell r="G719">
            <v>8999.66</v>
          </cell>
        </row>
        <row r="720">
          <cell r="C720" t="str">
            <v>Провод обмоточный ПЭТВ-2 2,24 мм</v>
          </cell>
          <cell r="D720">
            <v>18030000047</v>
          </cell>
          <cell r="E720" t="str">
            <v>кг</v>
          </cell>
          <cell r="F720">
            <v>20.079999999999998</v>
          </cell>
          <cell r="G720">
            <v>9359.32</v>
          </cell>
        </row>
        <row r="721">
          <cell r="C721" t="str">
            <v>Провод ПВ-1  1,5</v>
          </cell>
          <cell r="D721">
            <v>18020000052</v>
          </cell>
          <cell r="E721" t="str">
            <v>м</v>
          </cell>
          <cell r="F721">
            <v>100</v>
          </cell>
          <cell r="G721">
            <v>593</v>
          </cell>
        </row>
        <row r="722">
          <cell r="C722" t="str">
            <v>Провод ПВ-1  2,5</v>
          </cell>
          <cell r="D722">
            <v>18020000054</v>
          </cell>
          <cell r="E722" t="str">
            <v>м</v>
          </cell>
          <cell r="F722">
            <v>100</v>
          </cell>
          <cell r="G722">
            <v>1375</v>
          </cell>
        </row>
        <row r="723">
          <cell r="C723" t="str">
            <v>Провод ПВ-1 4,0</v>
          </cell>
          <cell r="D723">
            <v>18020000055</v>
          </cell>
          <cell r="E723" t="str">
            <v>м</v>
          </cell>
          <cell r="F723">
            <v>245</v>
          </cell>
          <cell r="G723">
            <v>3585.56</v>
          </cell>
        </row>
        <row r="724">
          <cell r="C724" t="str">
            <v>Провод ПВ-3  1 мм</v>
          </cell>
          <cell r="D724">
            <v>18020000050</v>
          </cell>
          <cell r="E724" t="str">
            <v>м</v>
          </cell>
          <cell r="F724">
            <v>40</v>
          </cell>
          <cell r="G724">
            <v>222.2</v>
          </cell>
        </row>
        <row r="725">
          <cell r="C725" t="str">
            <v>Провод ПВ-3  1,5</v>
          </cell>
          <cell r="D725">
            <v>18020000008</v>
          </cell>
          <cell r="E725" t="str">
            <v>м</v>
          </cell>
          <cell r="F725">
            <v>150</v>
          </cell>
          <cell r="G725">
            <v>1156.5</v>
          </cell>
        </row>
        <row r="726">
          <cell r="C726" t="str">
            <v>Провод ПВ-3  10,0</v>
          </cell>
          <cell r="D726">
            <v>18020000027</v>
          </cell>
          <cell r="E726" t="str">
            <v>м</v>
          </cell>
          <cell r="F726">
            <v>110</v>
          </cell>
          <cell r="G726">
            <v>6050</v>
          </cell>
        </row>
        <row r="727">
          <cell r="C727" t="str">
            <v>Провод ПВ-3  16,0</v>
          </cell>
          <cell r="D727">
            <v>18020000048</v>
          </cell>
          <cell r="E727" t="str">
            <v>м</v>
          </cell>
          <cell r="F727">
            <v>100</v>
          </cell>
          <cell r="G727">
            <v>7602</v>
          </cell>
        </row>
        <row r="728">
          <cell r="C728" t="str">
            <v>Провод ПВ-3  2,5</v>
          </cell>
          <cell r="D728">
            <v>18020000010</v>
          </cell>
          <cell r="E728" t="str">
            <v>м</v>
          </cell>
          <cell r="F728">
            <v>450</v>
          </cell>
          <cell r="G728">
            <v>6115.5</v>
          </cell>
        </row>
        <row r="729">
          <cell r="C729" t="str">
            <v>Провод ПВ-3  4,0</v>
          </cell>
          <cell r="D729">
            <v>18020000011</v>
          </cell>
          <cell r="E729" t="str">
            <v>м</v>
          </cell>
          <cell r="F729" t="str">
            <v/>
          </cell>
          <cell r="G729" t="str">
            <v/>
          </cell>
        </row>
        <row r="730">
          <cell r="C730" t="str">
            <v>Провод ПВ3 1х16 ж/з</v>
          </cell>
          <cell r="D730">
            <v>18020000156</v>
          </cell>
          <cell r="E730" t="str">
            <v>м</v>
          </cell>
          <cell r="F730">
            <v>50</v>
          </cell>
          <cell r="G730">
            <v>3759</v>
          </cell>
        </row>
        <row r="731">
          <cell r="C731" t="str">
            <v>Провод ПВС  2х1,0</v>
          </cell>
          <cell r="D731">
            <v>18020000106</v>
          </cell>
          <cell r="E731" t="str">
            <v>м</v>
          </cell>
          <cell r="F731">
            <v>40</v>
          </cell>
          <cell r="G731">
            <v>590</v>
          </cell>
        </row>
        <row r="732">
          <cell r="C732" t="str">
            <v>Провод ПВС  3х2,5</v>
          </cell>
          <cell r="D732">
            <v>18020000097</v>
          </cell>
          <cell r="E732" t="str">
            <v>м</v>
          </cell>
          <cell r="F732">
            <v>100</v>
          </cell>
          <cell r="G732">
            <v>4151</v>
          </cell>
        </row>
        <row r="733">
          <cell r="C733" t="str">
            <v>Провод ПНСП 1.2</v>
          </cell>
          <cell r="D733">
            <v>18020000051</v>
          </cell>
          <cell r="E733" t="str">
            <v>м</v>
          </cell>
          <cell r="F733">
            <v>6400</v>
          </cell>
          <cell r="G733">
            <v>7680</v>
          </cell>
        </row>
        <row r="734">
          <cell r="C734" t="str">
            <v>Провод ПЭТВ-2  0,2</v>
          </cell>
          <cell r="D734">
            <v>40001432</v>
          </cell>
          <cell r="E734" t="str">
            <v>кг</v>
          </cell>
          <cell r="F734">
            <v>8.3000000000000007</v>
          </cell>
          <cell r="G734">
            <v>4135.93</v>
          </cell>
        </row>
        <row r="735">
          <cell r="C735" t="str">
            <v>Провод ПЭТВ-2  0,6</v>
          </cell>
          <cell r="D735">
            <v>40001433</v>
          </cell>
          <cell r="E735" t="str">
            <v>кг</v>
          </cell>
          <cell r="F735">
            <v>16.420000000000002</v>
          </cell>
          <cell r="G735">
            <v>7889.95</v>
          </cell>
        </row>
        <row r="736">
          <cell r="C736" t="str">
            <v>Провод ПЭТВ-2  0,63</v>
          </cell>
          <cell r="D736">
            <v>40001434</v>
          </cell>
          <cell r="E736" t="str">
            <v>кг</v>
          </cell>
          <cell r="F736">
            <v>19.8</v>
          </cell>
          <cell r="G736">
            <v>9497.2900000000009</v>
          </cell>
        </row>
        <row r="737">
          <cell r="C737" t="str">
            <v>Провод ПЭТВ-2  0,67</v>
          </cell>
          <cell r="D737">
            <v>40001435</v>
          </cell>
          <cell r="E737" t="str">
            <v>кг</v>
          </cell>
          <cell r="F737">
            <v>18.579999999999998</v>
          </cell>
          <cell r="G737">
            <v>8817.6299999999992</v>
          </cell>
        </row>
        <row r="738">
          <cell r="C738" t="str">
            <v>Провод ПЭТВ-2  0,71</v>
          </cell>
          <cell r="D738">
            <v>40001436</v>
          </cell>
          <cell r="E738" t="str">
            <v>кг</v>
          </cell>
          <cell r="F738">
            <v>17.34</v>
          </cell>
          <cell r="G738">
            <v>8214.4599999999991</v>
          </cell>
        </row>
        <row r="739">
          <cell r="C739" t="str">
            <v>Провод ПЭТВ-2  0,75</v>
          </cell>
          <cell r="D739">
            <v>40001437</v>
          </cell>
          <cell r="E739" t="str">
            <v>кг</v>
          </cell>
          <cell r="F739">
            <v>19.239999999999998</v>
          </cell>
          <cell r="G739">
            <v>9098.24</v>
          </cell>
        </row>
        <row r="740">
          <cell r="C740" t="str">
            <v>Провод ПЭТВ-2  0,85</v>
          </cell>
          <cell r="D740">
            <v>40001438</v>
          </cell>
          <cell r="E740" t="str">
            <v>кг</v>
          </cell>
          <cell r="F740">
            <v>17.86</v>
          </cell>
          <cell r="G740">
            <v>8445.66</v>
          </cell>
        </row>
        <row r="741">
          <cell r="C741" t="str">
            <v>Провод ПЭТВ-2  1,6</v>
          </cell>
          <cell r="D741">
            <v>40001439</v>
          </cell>
          <cell r="E741" t="str">
            <v>кг</v>
          </cell>
          <cell r="F741">
            <v>17.72</v>
          </cell>
          <cell r="G741">
            <v>8259.32</v>
          </cell>
        </row>
        <row r="742">
          <cell r="C742" t="str">
            <v>Провод ПЭТВ-2  1,8</v>
          </cell>
          <cell r="D742">
            <v>40001440</v>
          </cell>
          <cell r="E742" t="str">
            <v>кг</v>
          </cell>
          <cell r="F742">
            <v>17.399999999999999</v>
          </cell>
          <cell r="G742">
            <v>8095.42</v>
          </cell>
        </row>
        <row r="743">
          <cell r="C743" t="str">
            <v>Провод ПЭТВ-2  2,0</v>
          </cell>
          <cell r="D743">
            <v>40001441</v>
          </cell>
          <cell r="E743" t="str">
            <v>кг</v>
          </cell>
          <cell r="F743">
            <v>21.63</v>
          </cell>
          <cell r="G743">
            <v>10081.780000000001</v>
          </cell>
        </row>
        <row r="744">
          <cell r="C744" t="str">
            <v>Провод РПШ 14х1,5</v>
          </cell>
          <cell r="D744">
            <v>18020000071</v>
          </cell>
          <cell r="E744" t="str">
            <v>м</v>
          </cell>
          <cell r="F744">
            <v>270</v>
          </cell>
          <cell r="G744">
            <v>28957.5</v>
          </cell>
        </row>
        <row r="745">
          <cell r="C745" t="str">
            <v>Провод РПШ 7х1,5</v>
          </cell>
          <cell r="D745">
            <v>18020000060</v>
          </cell>
          <cell r="E745" t="str">
            <v>м</v>
          </cell>
          <cell r="F745">
            <v>200</v>
          </cell>
          <cell r="G745">
            <v>17750</v>
          </cell>
        </row>
        <row r="746">
          <cell r="C746" t="str">
            <v>Проволока латунная Л-63</v>
          </cell>
          <cell r="D746">
            <v>17190000011</v>
          </cell>
          <cell r="E746" t="str">
            <v>кг</v>
          </cell>
          <cell r="F746">
            <v>1</v>
          </cell>
          <cell r="G746">
            <v>879.05</v>
          </cell>
        </row>
        <row r="747">
          <cell r="C747" t="str">
            <v>Проволока ОК  2 мм ГОСТ 3282-74</v>
          </cell>
          <cell r="D747">
            <v>33060000010</v>
          </cell>
          <cell r="E747" t="str">
            <v>кг</v>
          </cell>
          <cell r="F747">
            <v>50</v>
          </cell>
          <cell r="G747">
            <v>2628.5</v>
          </cell>
        </row>
        <row r="748">
          <cell r="C748" t="str">
            <v>Проектор Epson EB-W12</v>
          </cell>
          <cell r="D748">
            <v>38010000634</v>
          </cell>
          <cell r="E748" t="str">
            <v>шт.</v>
          </cell>
          <cell r="F748">
            <v>4</v>
          </cell>
          <cell r="G748">
            <v>5120</v>
          </cell>
        </row>
        <row r="749">
          <cell r="C749" t="str">
            <v>Прокладка А-100-2,5 ТМКЩ ГОСТ 15180-86</v>
          </cell>
          <cell r="D749">
            <v>15020400005</v>
          </cell>
          <cell r="E749" t="str">
            <v>шт.</v>
          </cell>
          <cell r="F749">
            <v>2</v>
          </cell>
          <cell r="G749">
            <v>10500</v>
          </cell>
        </row>
        <row r="750">
          <cell r="C750" t="str">
            <v>Прокладка уплотнительная  d=47мм</v>
          </cell>
          <cell r="D750">
            <v>67130000040</v>
          </cell>
          <cell r="E750" t="str">
            <v>шт.</v>
          </cell>
          <cell r="F750">
            <v>10</v>
          </cell>
          <cell r="G750">
            <v>174.9</v>
          </cell>
        </row>
        <row r="751">
          <cell r="C751" t="str">
            <v>Прокладка ф 90х100 ЛР-18014.010.25</v>
          </cell>
          <cell r="D751">
            <v>5050500008</v>
          </cell>
          <cell r="E751" t="str">
            <v>шт.</v>
          </cell>
          <cell r="F751">
            <v>20</v>
          </cell>
          <cell r="G751">
            <v>2207.94</v>
          </cell>
        </row>
        <row r="752">
          <cell r="C752" t="str">
            <v>Пропан 50 литров</v>
          </cell>
          <cell r="D752">
            <v>10000000002</v>
          </cell>
          <cell r="E752" t="str">
            <v>Баллон</v>
          </cell>
          <cell r="F752">
            <v>5</v>
          </cell>
          <cell r="G752">
            <v>4486.6000000000004</v>
          </cell>
        </row>
        <row r="753">
          <cell r="C753" t="str">
            <v>Пружина 0384367500 дисковая</v>
          </cell>
          <cell r="D753">
            <v>5060000042</v>
          </cell>
          <cell r="E753" t="str">
            <v>шт.</v>
          </cell>
          <cell r="F753">
            <v>30</v>
          </cell>
          <cell r="G753">
            <v>48665.919999999998</v>
          </cell>
        </row>
        <row r="754">
          <cell r="C754" t="str">
            <v>Пруток бронзовый БрАЖ  9-4 d=16</v>
          </cell>
          <cell r="D754">
            <v>31030000032</v>
          </cell>
          <cell r="E754" t="str">
            <v>кг</v>
          </cell>
          <cell r="F754">
            <v>38.6</v>
          </cell>
          <cell r="G754">
            <v>18318.79</v>
          </cell>
        </row>
        <row r="755">
          <cell r="C755" t="str">
            <v>Пруток бронзовый БрАЖ 9-4 d=120</v>
          </cell>
          <cell r="D755">
            <v>31030000014</v>
          </cell>
          <cell r="E755" t="str">
            <v>кг</v>
          </cell>
          <cell r="F755">
            <v>86.3</v>
          </cell>
          <cell r="G755">
            <v>38748.699999999997</v>
          </cell>
        </row>
        <row r="756">
          <cell r="C756" t="str">
            <v>Пруток латунный ЛС-59-1 d=12 мм</v>
          </cell>
          <cell r="D756">
            <v>31020000003</v>
          </cell>
          <cell r="E756" t="str">
            <v>кг</v>
          </cell>
          <cell r="F756">
            <v>19.5</v>
          </cell>
          <cell r="G756">
            <v>2462.8000000000002</v>
          </cell>
        </row>
        <row r="757">
          <cell r="C757" t="str">
            <v>Пруток латунный ЛС-59-1 d=50 мм</v>
          </cell>
          <cell r="D757">
            <v>31020000006</v>
          </cell>
          <cell r="E757" t="str">
            <v>кг</v>
          </cell>
          <cell r="F757">
            <v>140</v>
          </cell>
          <cell r="G757">
            <v>42560</v>
          </cell>
        </row>
        <row r="758">
          <cell r="C758" t="str">
            <v>Пруток латунный ЛС-59-1 d=60 мм</v>
          </cell>
          <cell r="D758">
            <v>31020000024</v>
          </cell>
          <cell r="E758" t="str">
            <v>кг</v>
          </cell>
          <cell r="F758">
            <v>96</v>
          </cell>
          <cell r="G758">
            <v>29184</v>
          </cell>
        </row>
        <row r="759">
          <cell r="C759" t="str">
            <v>Пруток медный М1 d=16 мм</v>
          </cell>
          <cell r="D759">
            <v>31010000005</v>
          </cell>
          <cell r="E759" t="str">
            <v>кг</v>
          </cell>
          <cell r="F759">
            <v>79.7</v>
          </cell>
          <cell r="G759">
            <v>37824.03</v>
          </cell>
        </row>
        <row r="760">
          <cell r="C760" t="str">
            <v>Пруток медный М1 d=25 мм</v>
          </cell>
          <cell r="D760">
            <v>31010000013</v>
          </cell>
          <cell r="E760" t="str">
            <v>кг</v>
          </cell>
          <cell r="F760">
            <v>78.7</v>
          </cell>
          <cell r="G760">
            <v>37349.449999999997</v>
          </cell>
        </row>
        <row r="761">
          <cell r="C761" t="str">
            <v>Пруток медный М1 d=30 мм</v>
          </cell>
          <cell r="D761">
            <v>31010000007</v>
          </cell>
          <cell r="E761" t="str">
            <v>кг</v>
          </cell>
          <cell r="F761">
            <v>90</v>
          </cell>
          <cell r="G761">
            <v>39508.800000000003</v>
          </cell>
        </row>
        <row r="762">
          <cell r="C762" t="str">
            <v>Пускатель магнитный ПМ12-010-100 220В</v>
          </cell>
          <cell r="D762">
            <v>67090000072</v>
          </cell>
          <cell r="E762" t="str">
            <v>шт.</v>
          </cell>
          <cell r="F762">
            <v>4</v>
          </cell>
          <cell r="G762">
            <v>827.22</v>
          </cell>
        </row>
        <row r="763">
          <cell r="C763" t="str">
            <v>Пускатель магнитный ПМ12-010-200 220В</v>
          </cell>
          <cell r="D763">
            <v>67090000032</v>
          </cell>
          <cell r="E763" t="str">
            <v>шт.</v>
          </cell>
          <cell r="F763">
            <v>3</v>
          </cell>
          <cell r="G763">
            <v>1200</v>
          </cell>
        </row>
        <row r="764">
          <cell r="C764" t="str">
            <v>Пускатель магнитный ПМ12-010-550 110В 4з+2р IP20 б</v>
          </cell>
          <cell r="D764">
            <v>67090000117</v>
          </cell>
          <cell r="E764" t="str">
            <v>шт.</v>
          </cell>
          <cell r="F764">
            <v>6</v>
          </cell>
          <cell r="G764">
            <v>3598</v>
          </cell>
        </row>
        <row r="765">
          <cell r="C765" t="str">
            <v>Пускатель магнитный ПМ12-025200 25А</v>
          </cell>
          <cell r="D765">
            <v>67090000126</v>
          </cell>
          <cell r="E765" t="str">
            <v>шт.</v>
          </cell>
          <cell r="F765">
            <v>24</v>
          </cell>
          <cell r="G765">
            <v>14522.05</v>
          </cell>
        </row>
        <row r="766">
          <cell r="C766" t="str">
            <v>Пускатель магнитный ПМ12-040-150 220В</v>
          </cell>
          <cell r="D766">
            <v>67090000125</v>
          </cell>
          <cell r="E766" t="str">
            <v>шт.</v>
          </cell>
          <cell r="F766">
            <v>8</v>
          </cell>
          <cell r="G766">
            <v>3496</v>
          </cell>
        </row>
        <row r="767">
          <cell r="C767" t="str">
            <v>Пускатель магнитный ПМ12-040-152 36В</v>
          </cell>
          <cell r="D767">
            <v>67090000153</v>
          </cell>
          <cell r="E767" t="str">
            <v>шт.</v>
          </cell>
          <cell r="F767">
            <v>18</v>
          </cell>
          <cell r="G767">
            <v>10386.16</v>
          </cell>
        </row>
        <row r="768">
          <cell r="C768" t="str">
            <v>Пускатель магнитный ПМ12-100200 380в 100 А</v>
          </cell>
          <cell r="D768">
            <v>67090000096</v>
          </cell>
          <cell r="E768" t="str">
            <v>шт.</v>
          </cell>
          <cell r="F768">
            <v>3</v>
          </cell>
          <cell r="G768">
            <v>7658.55</v>
          </cell>
        </row>
        <row r="769">
          <cell r="C769" t="str">
            <v>Пускатель магнитный ПМА 3100  380В 40А</v>
          </cell>
          <cell r="D769">
            <v>67090000047</v>
          </cell>
          <cell r="E769" t="str">
            <v>шт.</v>
          </cell>
          <cell r="F769">
            <v>6</v>
          </cell>
          <cell r="G769">
            <v>3740</v>
          </cell>
        </row>
        <row r="770">
          <cell r="C770" t="str">
            <v>Пускатель магнитный ПМА 3200  127В 40А</v>
          </cell>
          <cell r="D770">
            <v>67090000065</v>
          </cell>
          <cell r="E770" t="str">
            <v>шт.</v>
          </cell>
          <cell r="F770">
            <v>2</v>
          </cell>
          <cell r="G770">
            <v>9780</v>
          </cell>
        </row>
        <row r="771">
          <cell r="C771" t="str">
            <v>Пускатель магнитный ПМА 3200  220В 40А</v>
          </cell>
          <cell r="D771">
            <v>67090000058</v>
          </cell>
          <cell r="E771" t="str">
            <v>шт.</v>
          </cell>
          <cell r="F771">
            <v>6</v>
          </cell>
          <cell r="G771">
            <v>5174.87</v>
          </cell>
        </row>
        <row r="772">
          <cell r="C772" t="str">
            <v>Пускатель магнитный ПМА 4100</v>
          </cell>
          <cell r="D772">
            <v>67090000033</v>
          </cell>
          <cell r="E772" t="str">
            <v>шт.</v>
          </cell>
          <cell r="F772">
            <v>2</v>
          </cell>
          <cell r="G772">
            <v>1826.99</v>
          </cell>
        </row>
        <row r="773">
          <cell r="C773" t="str">
            <v>Пускатель магнитный ПМА 4210 2з+2р 220 В</v>
          </cell>
          <cell r="D773">
            <v>67090000099</v>
          </cell>
          <cell r="E773" t="str">
            <v>шт.</v>
          </cell>
          <cell r="F773">
            <v>4</v>
          </cell>
          <cell r="G773">
            <v>8068</v>
          </cell>
        </row>
        <row r="774">
          <cell r="C774" t="str">
            <v>Пускатель магнитный ПМА 4210 2з+2р 380 В 50А</v>
          </cell>
          <cell r="D774">
            <v>67090000010</v>
          </cell>
          <cell r="E774" t="str">
            <v>шт.</v>
          </cell>
          <cell r="F774">
            <v>1</v>
          </cell>
          <cell r="G774">
            <v>2280</v>
          </cell>
        </row>
        <row r="775">
          <cell r="C775" t="str">
            <v>Пускатель магнитный ПМА 5204 220В 100А</v>
          </cell>
          <cell r="D775">
            <v>67090000038</v>
          </cell>
          <cell r="E775" t="str">
            <v>шт.</v>
          </cell>
          <cell r="F775">
            <v>2</v>
          </cell>
          <cell r="G775">
            <v>7752.75</v>
          </cell>
        </row>
        <row r="776">
          <cell r="C776" t="str">
            <v>Пускатель магнитный ПМЛ 3110 380 В</v>
          </cell>
          <cell r="D776">
            <v>67090000025</v>
          </cell>
          <cell r="E776" t="str">
            <v>шт.</v>
          </cell>
          <cell r="F776">
            <v>3</v>
          </cell>
          <cell r="G776">
            <v>2271</v>
          </cell>
        </row>
        <row r="777">
          <cell r="C777" t="str">
            <v>Пускатель магнитный ПМЛ 3210, 380 В</v>
          </cell>
          <cell r="D777">
            <v>67090000067</v>
          </cell>
          <cell r="E777" t="str">
            <v>шт.</v>
          </cell>
          <cell r="F777">
            <v>6</v>
          </cell>
          <cell r="G777">
            <v>5691</v>
          </cell>
        </row>
        <row r="778">
          <cell r="C778" t="str">
            <v>Пускатель магнитный ПМЛ 4210 220 В</v>
          </cell>
          <cell r="D778">
            <v>67090000029</v>
          </cell>
          <cell r="E778" t="str">
            <v>шт.</v>
          </cell>
          <cell r="F778">
            <v>2</v>
          </cell>
          <cell r="G778">
            <v>3400</v>
          </cell>
        </row>
        <row r="779">
          <cell r="C779" t="str">
            <v>Пускатель ПМА 4230 380В</v>
          </cell>
          <cell r="D779">
            <v>67090000166</v>
          </cell>
          <cell r="E779" t="str">
            <v>шт.</v>
          </cell>
          <cell r="F779">
            <v>2</v>
          </cell>
          <cell r="G779">
            <v>5296.37</v>
          </cell>
        </row>
        <row r="780">
          <cell r="C780" t="str">
            <v>Пускатель рудничный ПРН-63-Б</v>
          </cell>
          <cell r="D780">
            <v>69000000048</v>
          </cell>
          <cell r="E780" t="str">
            <v>шт.</v>
          </cell>
          <cell r="F780">
            <v>4</v>
          </cell>
          <cell r="G780">
            <v>106400</v>
          </cell>
        </row>
        <row r="781">
          <cell r="C781" t="str">
            <v>Разрядник РТВ-10-0,5/2,5</v>
          </cell>
          <cell r="D781">
            <v>68000000181</v>
          </cell>
          <cell r="E781" t="str">
            <v>шт.</v>
          </cell>
          <cell r="F781">
            <v>12</v>
          </cell>
          <cell r="G781">
            <v>66427.08</v>
          </cell>
        </row>
        <row r="782">
          <cell r="C782" t="str">
            <v>Разъем РРМ 77/4 для РЭК 77</v>
          </cell>
          <cell r="D782">
            <v>67100000233</v>
          </cell>
          <cell r="E782" t="str">
            <v>шт.</v>
          </cell>
          <cell r="F782">
            <v>40</v>
          </cell>
          <cell r="G782">
            <v>1465.2</v>
          </cell>
        </row>
        <row r="783">
          <cell r="C783" t="str">
            <v>Ранитидин табл.0,15 г №20</v>
          </cell>
          <cell r="D783">
            <v>30000000506</v>
          </cell>
          <cell r="E783" t="str">
            <v>шт.</v>
          </cell>
          <cell r="F783" t="str">
            <v/>
          </cell>
          <cell r="G783" t="str">
            <v/>
          </cell>
        </row>
        <row r="784">
          <cell r="C784" t="str">
            <v>Растворитель Р-650</v>
          </cell>
          <cell r="D784">
            <v>26040000039</v>
          </cell>
          <cell r="E784" t="str">
            <v>л</v>
          </cell>
          <cell r="F784">
            <v>17</v>
          </cell>
          <cell r="G784">
            <v>1942.76</v>
          </cell>
        </row>
        <row r="785">
          <cell r="C785" t="str">
            <v>Расширитель 46Т 2 3702712800</v>
          </cell>
          <cell r="D785">
            <v>5060000408</v>
          </cell>
          <cell r="E785" t="str">
            <v>шт.</v>
          </cell>
          <cell r="F785">
            <v>11</v>
          </cell>
          <cell r="G785">
            <v>67543.210000000006</v>
          </cell>
        </row>
        <row r="786">
          <cell r="C786" t="str">
            <v>Расширитель 90510843 купол</v>
          </cell>
          <cell r="D786">
            <v>5050200044</v>
          </cell>
          <cell r="E786" t="str">
            <v>шт.</v>
          </cell>
          <cell r="F786">
            <v>9</v>
          </cell>
          <cell r="G786">
            <v>81938.16</v>
          </cell>
        </row>
        <row r="787">
          <cell r="C787" t="str">
            <v>Расширитель однослойный BQ 000Q00BMADISP</v>
          </cell>
          <cell r="D787">
            <v>5060000060</v>
          </cell>
          <cell r="E787" t="str">
            <v>шт.</v>
          </cell>
          <cell r="F787">
            <v>4</v>
          </cell>
          <cell r="G787">
            <v>43841.8</v>
          </cell>
        </row>
        <row r="788">
          <cell r="C788" t="str">
            <v>Расширитель спиральный BQ 3760000059</v>
          </cell>
          <cell r="D788">
            <v>5060000194</v>
          </cell>
          <cell r="E788" t="str">
            <v>шт.</v>
          </cell>
          <cell r="F788">
            <v>14</v>
          </cell>
          <cell r="G788">
            <v>180675.25</v>
          </cell>
        </row>
        <row r="789">
          <cell r="C789" t="str">
            <v>РВД 06 2SN DK (Г) М14*1,5 L-1000</v>
          </cell>
          <cell r="D789">
            <v>47070600082</v>
          </cell>
          <cell r="E789" t="str">
            <v>шт.</v>
          </cell>
          <cell r="F789">
            <v>37</v>
          </cell>
          <cell r="G789">
            <v>22687.200000000001</v>
          </cell>
        </row>
        <row r="790">
          <cell r="C790" t="str">
            <v>РВД 06 2SN DK (Г) М14*1,5 L-500</v>
          </cell>
          <cell r="D790">
            <v>47070600083</v>
          </cell>
          <cell r="E790" t="str">
            <v>шт.</v>
          </cell>
          <cell r="F790">
            <v>61</v>
          </cell>
          <cell r="G790">
            <v>12930.17</v>
          </cell>
        </row>
        <row r="791">
          <cell r="C791" t="str">
            <v>РВД 08 2SN DK (Г) М16*1,5 L-1000</v>
          </cell>
          <cell r="D791">
            <v>47070600084</v>
          </cell>
          <cell r="E791" t="str">
            <v>шт.</v>
          </cell>
          <cell r="F791">
            <v>50</v>
          </cell>
          <cell r="G791">
            <v>14793.5</v>
          </cell>
        </row>
        <row r="792">
          <cell r="C792" t="str">
            <v>РВД 08 2SN DK (Г) М18*1,5 L-1000</v>
          </cell>
          <cell r="D792">
            <v>47070600085</v>
          </cell>
          <cell r="E792" t="str">
            <v>шт.</v>
          </cell>
          <cell r="F792">
            <v>171</v>
          </cell>
          <cell r="G792">
            <v>60598.98</v>
          </cell>
        </row>
        <row r="793">
          <cell r="C793" t="str">
            <v>РВД 10 2SN DK (Г) М20*1,5 L-1000</v>
          </cell>
          <cell r="D793">
            <v>47070600086</v>
          </cell>
          <cell r="E793" t="str">
            <v>шт.</v>
          </cell>
          <cell r="F793">
            <v>27</v>
          </cell>
          <cell r="G793">
            <v>10939.59</v>
          </cell>
        </row>
        <row r="794">
          <cell r="C794" t="str">
            <v>РВД 12 2SN DK (Г) М22*1,5 L-1000</v>
          </cell>
          <cell r="D794">
            <v>47070600087</v>
          </cell>
          <cell r="E794" t="str">
            <v>шт.</v>
          </cell>
          <cell r="F794">
            <v>11</v>
          </cell>
          <cell r="G794">
            <v>4918.32</v>
          </cell>
        </row>
        <row r="795">
          <cell r="C795" t="str">
            <v>РВД Sмм14 длина 100см</v>
          </cell>
          <cell r="D795">
            <v>47070600053</v>
          </cell>
          <cell r="E795" t="str">
            <v>шт.</v>
          </cell>
          <cell r="F795">
            <v>43</v>
          </cell>
          <cell r="G795">
            <v>9788.52</v>
          </cell>
        </row>
        <row r="796">
          <cell r="C796" t="str">
            <v>РВД Sмм17 длина 100см</v>
          </cell>
          <cell r="D796">
            <v>47070600003</v>
          </cell>
          <cell r="E796" t="str">
            <v>шт.</v>
          </cell>
          <cell r="F796">
            <v>31</v>
          </cell>
          <cell r="G796">
            <v>5409.96</v>
          </cell>
        </row>
        <row r="797">
          <cell r="C797" t="str">
            <v>РВД Sмм17 длина 50см</v>
          </cell>
          <cell r="D797">
            <v>47070600001</v>
          </cell>
          <cell r="E797" t="str">
            <v>шт.</v>
          </cell>
          <cell r="F797">
            <v>9</v>
          </cell>
          <cell r="G797">
            <v>1090.71</v>
          </cell>
        </row>
        <row r="798">
          <cell r="C798" t="str">
            <v>РВД Sмм19 длина 100см</v>
          </cell>
          <cell r="D798">
            <v>47070600004</v>
          </cell>
          <cell r="E798" t="str">
            <v>шт.</v>
          </cell>
          <cell r="F798">
            <v>8</v>
          </cell>
          <cell r="G798">
            <v>1264.32</v>
          </cell>
        </row>
        <row r="799">
          <cell r="C799" t="str">
            <v>РВД Sмм32 длина 80см</v>
          </cell>
          <cell r="D799">
            <v>47070600018</v>
          </cell>
          <cell r="E799" t="str">
            <v>шт.</v>
          </cell>
          <cell r="F799">
            <v>6</v>
          </cell>
          <cell r="G799">
            <v>3406.74</v>
          </cell>
        </row>
        <row r="800">
          <cell r="C800" t="str">
            <v>РВД Sмм55 длина 120см</v>
          </cell>
          <cell r="D800">
            <v>47070600028</v>
          </cell>
          <cell r="E800" t="str">
            <v>шт.</v>
          </cell>
          <cell r="F800">
            <v>12</v>
          </cell>
          <cell r="G800">
            <v>15629.4</v>
          </cell>
        </row>
        <row r="801">
          <cell r="C801" t="str">
            <v>Реагент HYDROCHEM 170</v>
          </cell>
          <cell r="D801">
            <v>61000000056</v>
          </cell>
          <cell r="E801" t="str">
            <v>кг</v>
          </cell>
          <cell r="F801">
            <v>80</v>
          </cell>
          <cell r="G801">
            <v>8474.49</v>
          </cell>
        </row>
        <row r="802">
          <cell r="C802" t="str">
            <v>Резистор МЛТ-1       10 кОм</v>
          </cell>
          <cell r="D802">
            <v>45010000084</v>
          </cell>
          <cell r="E802" t="str">
            <v>шт.</v>
          </cell>
          <cell r="F802">
            <v>10</v>
          </cell>
          <cell r="G802">
            <v>10</v>
          </cell>
        </row>
        <row r="803">
          <cell r="C803" t="str">
            <v>Резистор ПЭВ-25     56 Ом</v>
          </cell>
          <cell r="D803">
            <v>45010000095</v>
          </cell>
          <cell r="E803" t="str">
            <v>шт.</v>
          </cell>
          <cell r="F803">
            <v>10</v>
          </cell>
          <cell r="G803">
            <v>1118.5999999999999</v>
          </cell>
        </row>
        <row r="804">
          <cell r="C804" t="str">
            <v>Реле времени ВЛ-64 1м-10м 220В</v>
          </cell>
          <cell r="D804">
            <v>67100000204</v>
          </cell>
          <cell r="E804" t="str">
            <v>шт.</v>
          </cell>
          <cell r="F804">
            <v>10</v>
          </cell>
          <cell r="G804">
            <v>14618.64</v>
          </cell>
        </row>
        <row r="805">
          <cell r="C805" t="str">
            <v>Реле времени ВЛ-68 (220 в, 50 Гц) 0,1-100 сек.</v>
          </cell>
          <cell r="D805">
            <v>67100000125</v>
          </cell>
          <cell r="E805" t="str">
            <v>шт.</v>
          </cell>
          <cell r="F805">
            <v>7</v>
          </cell>
          <cell r="G805">
            <v>10592.82</v>
          </cell>
        </row>
        <row r="806">
          <cell r="C806" t="str">
            <v>Реле времени РВ-144 УХЛ4 220 В постоянн.</v>
          </cell>
          <cell r="D806">
            <v>67100000103</v>
          </cell>
          <cell r="E806" t="str">
            <v>шт.</v>
          </cell>
          <cell r="F806">
            <v>1</v>
          </cell>
          <cell r="G806">
            <v>2703.39</v>
          </cell>
        </row>
        <row r="807">
          <cell r="C807" t="str">
            <v>Реле промежуточное  РП-252 УХЛ 4  110 В</v>
          </cell>
          <cell r="D807">
            <v>67100000200</v>
          </cell>
          <cell r="E807" t="str">
            <v>шт.</v>
          </cell>
          <cell r="F807">
            <v>2</v>
          </cell>
          <cell r="G807">
            <v>2340</v>
          </cell>
        </row>
        <row r="808">
          <cell r="C808" t="str">
            <v>Реле промежуточное РЭВ-822 (-220в)</v>
          </cell>
          <cell r="D808">
            <v>67100000149</v>
          </cell>
          <cell r="E808" t="str">
            <v>шт.</v>
          </cell>
          <cell r="F808">
            <v>2</v>
          </cell>
          <cell r="G808">
            <v>6462</v>
          </cell>
        </row>
        <row r="809">
          <cell r="C809" t="str">
            <v>Реле токовое  РТЗ-51.01 УХЛ4 от 0-5 А</v>
          </cell>
          <cell r="D809">
            <v>67100000311</v>
          </cell>
          <cell r="E809" t="str">
            <v>шт.</v>
          </cell>
          <cell r="F809" t="str">
            <v/>
          </cell>
          <cell r="G809" t="str">
            <v/>
          </cell>
        </row>
        <row r="810">
          <cell r="C810" t="str">
            <v>Реле указат. РУ-21  0,5А 50Гц</v>
          </cell>
          <cell r="D810">
            <v>67100000214</v>
          </cell>
          <cell r="E810" t="str">
            <v>шт.</v>
          </cell>
          <cell r="F810">
            <v>2</v>
          </cell>
          <cell r="G810">
            <v>1404</v>
          </cell>
        </row>
        <row r="811">
          <cell r="C811" t="str">
            <v>Реле указательное РЭУ-11-11-5-40У3  0,1А переменн.</v>
          </cell>
          <cell r="D811">
            <v>67100000022</v>
          </cell>
          <cell r="E811" t="str">
            <v>шт.</v>
          </cell>
          <cell r="F811">
            <v>10</v>
          </cell>
          <cell r="G811">
            <v>4716.8999999999996</v>
          </cell>
        </row>
        <row r="812">
          <cell r="C812" t="str">
            <v>Рельс ж/дорожный Р-33</v>
          </cell>
          <cell r="D812">
            <v>48010000002</v>
          </cell>
          <cell r="E812" t="str">
            <v>т</v>
          </cell>
          <cell r="F812">
            <v>1.1000000000000001</v>
          </cell>
          <cell r="G812">
            <v>93220.34</v>
          </cell>
        </row>
        <row r="813">
          <cell r="C813" t="str">
            <v>Рельс ж/дорожный Р-43</v>
          </cell>
          <cell r="D813">
            <v>48010000005</v>
          </cell>
          <cell r="E813" t="str">
            <v>кг</v>
          </cell>
          <cell r="F813">
            <v>6479.2560000000003</v>
          </cell>
          <cell r="G813">
            <v>273357.43</v>
          </cell>
        </row>
        <row r="814">
          <cell r="C814" t="str">
            <v>Ремантодин № 20</v>
          </cell>
          <cell r="D814">
            <v>30000000121</v>
          </cell>
          <cell r="E814" t="str">
            <v>упак</v>
          </cell>
          <cell r="F814" t="str">
            <v/>
          </cell>
          <cell r="G814" t="str">
            <v/>
          </cell>
        </row>
        <row r="815">
          <cell r="C815" t="str">
            <v>Ремень 2кл 2-14х10-887</v>
          </cell>
          <cell r="D815">
            <v>47060200008</v>
          </cell>
          <cell r="E815" t="str">
            <v>шт.</v>
          </cell>
          <cell r="F815">
            <v>5</v>
          </cell>
          <cell r="G815">
            <v>191.4</v>
          </cell>
        </row>
        <row r="816">
          <cell r="C816" t="str">
            <v>Розетка 9404 Finder для реле 55.34 для монтажа на</v>
          </cell>
          <cell r="D816">
            <v>36060000510</v>
          </cell>
          <cell r="E816" t="str">
            <v>шт.</v>
          </cell>
          <cell r="F816" t="str">
            <v/>
          </cell>
          <cell r="G816" t="str">
            <v/>
          </cell>
        </row>
        <row r="817">
          <cell r="C817" t="str">
            <v>Розетка РА-10 о/п</v>
          </cell>
          <cell r="D817">
            <v>67040000038</v>
          </cell>
          <cell r="E817" t="str">
            <v>шт.</v>
          </cell>
          <cell r="F817">
            <v>7</v>
          </cell>
          <cell r="G817">
            <v>140</v>
          </cell>
        </row>
        <row r="818">
          <cell r="C818" t="str">
            <v>Рудстойка д.18-20 см, L=4 м</v>
          </cell>
          <cell r="D818">
            <v>39100000005</v>
          </cell>
          <cell r="E818" t="str">
            <v>м3</v>
          </cell>
          <cell r="F818">
            <v>8</v>
          </cell>
          <cell r="G818">
            <v>49442.559999999998</v>
          </cell>
        </row>
        <row r="819">
          <cell r="C819" t="str">
            <v>Рукав 25х34-1,6</v>
          </cell>
          <cell r="D819">
            <v>47070800001</v>
          </cell>
          <cell r="E819" t="str">
            <v>м</v>
          </cell>
          <cell r="F819">
            <v>40</v>
          </cell>
          <cell r="G819">
            <v>4660.3999999999996</v>
          </cell>
        </row>
        <row r="820">
          <cell r="C820" t="str">
            <v>Рукав EN 856 4SP d-10  3/8</v>
          </cell>
          <cell r="D820">
            <v>15020200038</v>
          </cell>
          <cell r="E820" t="str">
            <v>м</v>
          </cell>
          <cell r="F820" t="str">
            <v/>
          </cell>
          <cell r="G820" t="str">
            <v/>
          </cell>
        </row>
        <row r="821">
          <cell r="C821" t="str">
            <v>Рукав EN 856 4SP d-12  1/2</v>
          </cell>
          <cell r="D821">
            <v>15020200039</v>
          </cell>
          <cell r="E821" t="str">
            <v>м</v>
          </cell>
          <cell r="F821" t="str">
            <v/>
          </cell>
          <cell r="G821" t="str">
            <v/>
          </cell>
        </row>
        <row r="822">
          <cell r="C822" t="str">
            <v>Рукав EN 856 4SP d-16  5/8</v>
          </cell>
          <cell r="D822">
            <v>15020200040</v>
          </cell>
          <cell r="E822" t="str">
            <v>м</v>
          </cell>
          <cell r="F822" t="str">
            <v/>
          </cell>
          <cell r="G822" t="str">
            <v/>
          </cell>
        </row>
        <row r="823">
          <cell r="C823" t="str">
            <v>Рукав EN 856 4SP d-20  3/4</v>
          </cell>
          <cell r="D823">
            <v>15020200041</v>
          </cell>
          <cell r="E823" t="str">
            <v>м</v>
          </cell>
          <cell r="F823" t="str">
            <v/>
          </cell>
          <cell r="G823" t="str">
            <v/>
          </cell>
        </row>
        <row r="824">
          <cell r="C824" t="str">
            <v>Рукав EN 856 4SP d-25  1</v>
          </cell>
          <cell r="D824">
            <v>15020200042</v>
          </cell>
          <cell r="E824" t="str">
            <v>м</v>
          </cell>
          <cell r="F824" t="str">
            <v/>
          </cell>
          <cell r="G824" t="str">
            <v/>
          </cell>
        </row>
        <row r="825">
          <cell r="C825" t="str">
            <v>Рукав EN 856 4SP d-32  1 1/4</v>
          </cell>
          <cell r="D825">
            <v>15020200043</v>
          </cell>
          <cell r="E825" t="str">
            <v>м</v>
          </cell>
          <cell r="F825" t="str">
            <v/>
          </cell>
          <cell r="G825" t="str">
            <v/>
          </cell>
        </row>
        <row r="826">
          <cell r="C826" t="str">
            <v>Рукав EN 856 4SP d-6  1/4</v>
          </cell>
          <cell r="D826">
            <v>15020200044</v>
          </cell>
          <cell r="E826" t="str">
            <v>м</v>
          </cell>
          <cell r="F826" t="str">
            <v/>
          </cell>
          <cell r="G826" t="str">
            <v/>
          </cell>
        </row>
        <row r="827">
          <cell r="C827" t="str">
            <v>Рукав кислородный III-9-2,0</v>
          </cell>
          <cell r="D827">
            <v>47070400001</v>
          </cell>
          <cell r="E827" t="str">
            <v>м</v>
          </cell>
          <cell r="F827">
            <v>301</v>
          </cell>
          <cell r="G827">
            <v>9180.5</v>
          </cell>
        </row>
        <row r="828">
          <cell r="C828" t="str">
            <v>Рукав МБС 25х35-1,6 МПа, ГОСТ 10362-76</v>
          </cell>
          <cell r="D828">
            <v>47070100048</v>
          </cell>
          <cell r="E828" t="str">
            <v>м</v>
          </cell>
          <cell r="F828">
            <v>16.399999999999999</v>
          </cell>
          <cell r="G828">
            <v>1679.36</v>
          </cell>
        </row>
        <row r="829">
          <cell r="C829" t="str">
            <v>Рукав МБС Ду 76 н/с Р=10 (OIL PUERTORIKO)</v>
          </cell>
          <cell r="D829">
            <v>47070100049</v>
          </cell>
          <cell r="E829" t="str">
            <v>м</v>
          </cell>
          <cell r="F829">
            <v>10</v>
          </cell>
          <cell r="G829">
            <v>19890</v>
          </cell>
        </row>
        <row r="830">
          <cell r="C830" t="str">
            <v>Рукав МБС напорно-всасывающий Ду50 ГОСТ 5398 76</v>
          </cell>
          <cell r="D830">
            <v>47070100047</v>
          </cell>
          <cell r="E830" t="str">
            <v>м</v>
          </cell>
          <cell r="F830">
            <v>18</v>
          </cell>
          <cell r="G830">
            <v>5814.18</v>
          </cell>
        </row>
        <row r="831">
          <cell r="C831" t="str">
            <v>Рукав напорно-всасывающий Б-100-1,0 (6м)</v>
          </cell>
          <cell r="D831">
            <v>47070100046</v>
          </cell>
          <cell r="E831" t="str">
            <v>шт.</v>
          </cell>
          <cell r="F831">
            <v>7</v>
          </cell>
          <cell r="G831">
            <v>26492.06</v>
          </cell>
        </row>
        <row r="832">
          <cell r="C832" t="str">
            <v>Рукав напорно-всасывающий В-100-1,0</v>
          </cell>
          <cell r="D832">
            <v>47070100002</v>
          </cell>
          <cell r="E832" t="str">
            <v>м</v>
          </cell>
          <cell r="F832">
            <v>16</v>
          </cell>
          <cell r="G832">
            <v>7848</v>
          </cell>
        </row>
        <row r="833">
          <cell r="C833" t="str">
            <v>Рукав напорно-всасывающий класс В (гр.2) ф100*6 Р-</v>
          </cell>
          <cell r="D833">
            <v>47070100036</v>
          </cell>
          <cell r="E833" t="str">
            <v>м</v>
          </cell>
          <cell r="F833">
            <v>22</v>
          </cell>
          <cell r="G833">
            <v>10960.64</v>
          </cell>
        </row>
        <row r="834">
          <cell r="C834" t="str">
            <v>Рукав напорный с нитяной оплеткой ГОСТ 10362-76 25</v>
          </cell>
          <cell r="D834">
            <v>47070500027</v>
          </cell>
          <cell r="E834" t="str">
            <v>м</v>
          </cell>
          <cell r="F834">
            <v>99.8</v>
          </cell>
          <cell r="G834">
            <v>12891.17</v>
          </cell>
        </row>
        <row r="835">
          <cell r="C835" t="str">
            <v>Рукав напорный с нитяным усилением 16х25-1,6</v>
          </cell>
          <cell r="D835">
            <v>47070300008</v>
          </cell>
          <cell r="E835" t="str">
            <v>м</v>
          </cell>
          <cell r="F835">
            <v>676.8</v>
          </cell>
          <cell r="G835">
            <v>53223.55</v>
          </cell>
        </row>
        <row r="836">
          <cell r="C836" t="str">
            <v>Рукав напорный с нитяным усилением 25х34-1,0</v>
          </cell>
          <cell r="D836">
            <v>47070300017</v>
          </cell>
          <cell r="E836" t="str">
            <v>м</v>
          </cell>
          <cell r="F836">
            <v>1514.3</v>
          </cell>
          <cell r="G836">
            <v>120078</v>
          </cell>
        </row>
        <row r="837">
          <cell r="C837" t="str">
            <v>Рукав напорный с нитяным усилением 25х34-1,6</v>
          </cell>
          <cell r="D837">
            <v>47070300020</v>
          </cell>
          <cell r="E837" t="str">
            <v>м</v>
          </cell>
          <cell r="F837">
            <v>725</v>
          </cell>
          <cell r="G837">
            <v>78524.73</v>
          </cell>
        </row>
        <row r="838">
          <cell r="C838" t="str">
            <v>Рукав напорный с нитяным усилением 38х49-1,6</v>
          </cell>
          <cell r="D838">
            <v>47070300005</v>
          </cell>
          <cell r="E838" t="str">
            <v>м</v>
          </cell>
          <cell r="F838">
            <v>272.5</v>
          </cell>
          <cell r="G838">
            <v>52952.53</v>
          </cell>
        </row>
        <row r="839">
          <cell r="C839" t="str">
            <v>Рукав напорный с нитяным усилением 50х61,5-1,6</v>
          </cell>
          <cell r="D839">
            <v>47070300002</v>
          </cell>
          <cell r="E839" t="str">
            <v>м</v>
          </cell>
          <cell r="F839">
            <v>488.1</v>
          </cell>
          <cell r="G839">
            <v>125962.38</v>
          </cell>
        </row>
        <row r="840">
          <cell r="C840" t="str">
            <v>Рукав напорный с нитяным усилением 50х61-1,6</v>
          </cell>
          <cell r="D840">
            <v>47070300021</v>
          </cell>
          <cell r="E840" t="str">
            <v>м</v>
          </cell>
          <cell r="F840">
            <v>368.9</v>
          </cell>
          <cell r="G840">
            <v>93405.48</v>
          </cell>
        </row>
        <row r="841">
          <cell r="C841" t="str">
            <v>Рукав пропановый I-6,3-0,63</v>
          </cell>
          <cell r="D841">
            <v>47070400004</v>
          </cell>
          <cell r="E841" t="str">
            <v>м</v>
          </cell>
          <cell r="F841">
            <v>224.9</v>
          </cell>
          <cell r="G841">
            <v>4475.51</v>
          </cell>
        </row>
        <row r="842">
          <cell r="C842" t="str">
            <v>Рукав пропановый I-9-0,63</v>
          </cell>
          <cell r="D842">
            <v>47070400003</v>
          </cell>
          <cell r="E842" t="str">
            <v>м</v>
          </cell>
          <cell r="F842">
            <v>30</v>
          </cell>
          <cell r="G842">
            <v>884.59</v>
          </cell>
        </row>
        <row r="843">
          <cell r="C843" t="str">
            <v>Рукав резиновый d=20 мм</v>
          </cell>
          <cell r="D843">
            <v>47070500006</v>
          </cell>
          <cell r="E843" t="str">
            <v>м</v>
          </cell>
          <cell r="F843">
            <v>40</v>
          </cell>
          <cell r="G843">
            <v>2667.2</v>
          </cell>
        </row>
        <row r="844">
          <cell r="C844" t="str">
            <v>Рукав резиновый d=25 мм</v>
          </cell>
          <cell r="D844">
            <v>47070500001</v>
          </cell>
          <cell r="E844" t="str">
            <v>м</v>
          </cell>
          <cell r="F844">
            <v>40</v>
          </cell>
          <cell r="G844">
            <v>3830</v>
          </cell>
        </row>
        <row r="845">
          <cell r="C845" t="str">
            <v>Рукав резиновый d=32мм</v>
          </cell>
          <cell r="D845">
            <v>47070500025</v>
          </cell>
          <cell r="E845" t="str">
            <v>м</v>
          </cell>
          <cell r="F845">
            <v>29.4</v>
          </cell>
          <cell r="G845">
            <v>3918.14</v>
          </cell>
        </row>
        <row r="846">
          <cell r="C846" t="str">
            <v>Рукав резиновый d=50 мм МБС</v>
          </cell>
          <cell r="D846">
            <v>47070500004</v>
          </cell>
          <cell r="E846" t="str">
            <v>м</v>
          </cell>
          <cell r="F846">
            <v>16.8</v>
          </cell>
          <cell r="G846">
            <v>4004.11</v>
          </cell>
        </row>
        <row r="847">
          <cell r="C847" t="str">
            <v>Рукав топливный II-12-0,63</v>
          </cell>
          <cell r="D847">
            <v>47070400007</v>
          </cell>
          <cell r="E847" t="str">
            <v>м</v>
          </cell>
          <cell r="F847">
            <v>30</v>
          </cell>
          <cell r="G847">
            <v>1674</v>
          </cell>
        </row>
        <row r="848">
          <cell r="C848" t="str">
            <v>Рукав топливный II-6,3-0,63</v>
          </cell>
          <cell r="D848">
            <v>47070400006</v>
          </cell>
          <cell r="E848" t="str">
            <v>м</v>
          </cell>
          <cell r="F848">
            <v>130.5</v>
          </cell>
          <cell r="G848">
            <v>3278.16</v>
          </cell>
        </row>
        <row r="849">
          <cell r="C849" t="str">
            <v>Рукав топливный II-9-0,63</v>
          </cell>
          <cell r="D849">
            <v>47070400002</v>
          </cell>
          <cell r="E849" t="str">
            <v>м</v>
          </cell>
          <cell r="F849">
            <v>30</v>
          </cell>
          <cell r="G849">
            <v>1190.0999999999999</v>
          </cell>
        </row>
        <row r="850">
          <cell r="C850" t="str">
            <v>С/т для pH-метрии</v>
          </cell>
          <cell r="D850">
            <v>62090000001</v>
          </cell>
          <cell r="E850" t="str">
            <v>упак</v>
          </cell>
          <cell r="F850">
            <v>2</v>
          </cell>
          <cell r="G850">
            <v>783</v>
          </cell>
        </row>
        <row r="851">
          <cell r="C851" t="str">
            <v>Салфетка</v>
          </cell>
          <cell r="D851">
            <v>63020000037</v>
          </cell>
          <cell r="E851" t="str">
            <v>упак</v>
          </cell>
          <cell r="F851" t="str">
            <v/>
          </cell>
          <cell r="G851" t="str">
            <v/>
          </cell>
        </row>
        <row r="852">
          <cell r="C852" t="str">
            <v>Салфетки стерильные 14х16 №20</v>
          </cell>
          <cell r="D852">
            <v>30000000296</v>
          </cell>
          <cell r="E852" t="str">
            <v>упак</v>
          </cell>
          <cell r="F852" t="str">
            <v/>
          </cell>
          <cell r="G852" t="str">
            <v/>
          </cell>
        </row>
        <row r="853">
          <cell r="C853" t="str">
            <v>Сварка холодная "Алмаз"</v>
          </cell>
          <cell r="D853">
            <v>49000000076</v>
          </cell>
          <cell r="E853" t="str">
            <v>кг</v>
          </cell>
          <cell r="F853">
            <v>3.4</v>
          </cell>
          <cell r="G853">
            <v>3176.37</v>
          </cell>
        </row>
        <row r="854">
          <cell r="C854" t="str">
            <v>Светофор шахтный ШС-1 красн/зел</v>
          </cell>
          <cell r="D854">
            <v>69000000053</v>
          </cell>
          <cell r="E854" t="str">
            <v>шт.</v>
          </cell>
          <cell r="F854">
            <v>20</v>
          </cell>
          <cell r="G854">
            <v>106000</v>
          </cell>
        </row>
        <row r="855">
          <cell r="C855" t="str">
            <v>Сгон Ду 25</v>
          </cell>
          <cell r="D855">
            <v>15020000026</v>
          </cell>
          <cell r="E855" t="str">
            <v>шт.</v>
          </cell>
          <cell r="F855">
            <v>20</v>
          </cell>
          <cell r="G855">
            <v>530.6</v>
          </cell>
        </row>
        <row r="856">
          <cell r="C856" t="str">
            <v>Сгон Ду 50</v>
          </cell>
          <cell r="D856">
            <v>15020000028</v>
          </cell>
          <cell r="E856" t="str">
            <v>шт.</v>
          </cell>
          <cell r="F856" t="str">
            <v/>
          </cell>
          <cell r="G856" t="str">
            <v/>
          </cell>
        </row>
        <row r="857">
          <cell r="C857" t="str">
            <v>Селитра аммиачная</v>
          </cell>
          <cell r="D857">
            <v>8010000005</v>
          </cell>
          <cell r="E857" t="str">
            <v>т</v>
          </cell>
          <cell r="F857">
            <v>95.44</v>
          </cell>
          <cell r="G857">
            <v>1388526.97</v>
          </cell>
        </row>
        <row r="858">
          <cell r="C858" t="str">
            <v>Селитра аммиачная Марка А</v>
          </cell>
          <cell r="D858">
            <v>8010000021</v>
          </cell>
          <cell r="E858" t="str">
            <v>кг</v>
          </cell>
          <cell r="F858" t="str">
            <v>,540,0000</v>
          </cell>
          <cell r="G858" t="str">
            <v>,8094,60</v>
          </cell>
        </row>
        <row r="859">
          <cell r="C859" t="str">
            <v>Сетка плетеная (Рабица)  25х25х2,5 ГОСТ 5336-80</v>
          </cell>
          <cell r="D859">
            <v>33110000008</v>
          </cell>
          <cell r="E859" t="str">
            <v>м2</v>
          </cell>
          <cell r="F859">
            <v>20</v>
          </cell>
          <cell r="G859">
            <v>1169.17</v>
          </cell>
        </row>
        <row r="860">
          <cell r="C860" t="str">
            <v>Сетка плетеная (Рабица)  35х35х2,5 ГОСТ 5336-80</v>
          </cell>
          <cell r="D860">
            <v>33110000002</v>
          </cell>
          <cell r="E860" t="str">
            <v>м2</v>
          </cell>
          <cell r="F860">
            <v>70</v>
          </cell>
          <cell r="G860">
            <v>6809.06</v>
          </cell>
        </row>
        <row r="861">
          <cell r="C861" t="str">
            <v>Сетка -рабица 50х50/2.0х10/d2</v>
          </cell>
          <cell r="D861">
            <v>33110000013</v>
          </cell>
          <cell r="E861" t="str">
            <v>пог.м</v>
          </cell>
          <cell r="F861">
            <v>10</v>
          </cell>
          <cell r="G861">
            <v>1604.83</v>
          </cell>
        </row>
        <row r="862">
          <cell r="C862" t="str">
            <v>Сетка рифленая 20х20х5 /4к/</v>
          </cell>
          <cell r="D862">
            <v>33110000010</v>
          </cell>
          <cell r="E862" t="str">
            <v>шт.</v>
          </cell>
          <cell r="F862">
            <v>1</v>
          </cell>
          <cell r="G862">
            <v>10901.53</v>
          </cell>
        </row>
        <row r="863">
          <cell r="C863" t="str">
            <v>Скотч большой прозрачный</v>
          </cell>
          <cell r="D863">
            <v>21010000077</v>
          </cell>
          <cell r="E863" t="str">
            <v>шт.</v>
          </cell>
          <cell r="F863">
            <v>20</v>
          </cell>
          <cell r="G863">
            <v>458</v>
          </cell>
        </row>
        <row r="864">
          <cell r="C864" t="str">
            <v>Смазка  № 158</v>
          </cell>
          <cell r="D864">
            <v>51000000022</v>
          </cell>
          <cell r="E864" t="str">
            <v>кг</v>
          </cell>
          <cell r="F864">
            <v>63</v>
          </cell>
          <cell r="G864">
            <v>10110.24</v>
          </cell>
        </row>
        <row r="865">
          <cell r="C865" t="str">
            <v>Смазка CAT 1Р0808 (туб. 397 гр.)</v>
          </cell>
          <cell r="D865">
            <v>51000000133</v>
          </cell>
          <cell r="E865" t="str">
            <v>шт.</v>
          </cell>
          <cell r="F865" t="str">
            <v/>
          </cell>
          <cell r="G865" t="str">
            <v/>
          </cell>
        </row>
        <row r="866">
          <cell r="C866" t="str">
            <v>Смазка CAT Ultra 5Moly NLGI-2 (картридж, 397 г) 18</v>
          </cell>
          <cell r="D866">
            <v>51000000117</v>
          </cell>
          <cell r="E866" t="str">
            <v>шт.</v>
          </cell>
          <cell r="F866">
            <v>80</v>
          </cell>
          <cell r="G866">
            <v>43363.92</v>
          </cell>
        </row>
        <row r="867">
          <cell r="C867" t="str">
            <v>Смазка DDR 3 (для буровых штанг JKS-Bazooka) 52029</v>
          </cell>
          <cell r="D867">
            <v>51000000052</v>
          </cell>
          <cell r="E867" t="str">
            <v>кг</v>
          </cell>
          <cell r="F867">
            <v>187</v>
          </cell>
          <cell r="G867">
            <v>227885.68</v>
          </cell>
        </row>
        <row r="868">
          <cell r="C868" t="str">
            <v>Смазка Hammer HO (картридж автоматический ) part n</v>
          </cell>
          <cell r="D868">
            <v>51000000136</v>
          </cell>
          <cell r="E868" t="str">
            <v>кг</v>
          </cell>
          <cell r="F868" t="str">
            <v/>
          </cell>
          <cell r="G868" t="str">
            <v/>
          </cell>
        </row>
        <row r="869">
          <cell r="C869" t="str">
            <v>Смазка Mobil Mobilux EP 2</v>
          </cell>
          <cell r="D869">
            <v>51000000135</v>
          </cell>
          <cell r="E869" t="str">
            <v>кг</v>
          </cell>
          <cell r="F869">
            <v>18</v>
          </cell>
          <cell r="G869">
            <v>5253.97</v>
          </cell>
        </row>
        <row r="870">
          <cell r="C870" t="str">
            <v>Смазка MobileUnirex № 3 для подшипников</v>
          </cell>
          <cell r="D870">
            <v>51000000092</v>
          </cell>
          <cell r="E870" t="str">
            <v>кг</v>
          </cell>
          <cell r="F870">
            <v>36</v>
          </cell>
          <cell r="G870">
            <v>16269.89</v>
          </cell>
        </row>
        <row r="871">
          <cell r="C871" t="str">
            <v>Смазка Viltrex Drill Rod Heavy (17кг)</v>
          </cell>
          <cell r="D871">
            <v>51000000116</v>
          </cell>
          <cell r="E871" t="str">
            <v>кг</v>
          </cell>
          <cell r="F871">
            <v>153</v>
          </cell>
          <cell r="G871">
            <v>283050</v>
          </cell>
        </row>
        <row r="872">
          <cell r="C872" t="str">
            <v>Смазка вакуумная (типа Рамзай)</v>
          </cell>
          <cell r="D872">
            <v>62110000341</v>
          </cell>
          <cell r="E872" t="str">
            <v>кг</v>
          </cell>
          <cell r="F872" t="str">
            <v/>
          </cell>
          <cell r="G872" t="str">
            <v/>
          </cell>
        </row>
        <row r="873">
          <cell r="C873" t="str">
            <v>Смазка графитная</v>
          </cell>
          <cell r="D873">
            <v>51000000099</v>
          </cell>
          <cell r="E873" t="str">
            <v>кг</v>
          </cell>
          <cell r="F873">
            <v>23</v>
          </cell>
          <cell r="G873">
            <v>1241.54</v>
          </cell>
        </row>
        <row r="874">
          <cell r="C874" t="str">
            <v>Смазка графитная Ж</v>
          </cell>
          <cell r="D874">
            <v>51000000097</v>
          </cell>
          <cell r="E874" t="str">
            <v>кг</v>
          </cell>
          <cell r="F874">
            <v>115</v>
          </cell>
          <cell r="G874">
            <v>8093.07</v>
          </cell>
        </row>
        <row r="875">
          <cell r="C875" t="str">
            <v>Смазка графитная УСс-А</v>
          </cell>
          <cell r="D875">
            <v>51000000003</v>
          </cell>
          <cell r="E875" t="str">
            <v>кг</v>
          </cell>
          <cell r="F875">
            <v>640</v>
          </cell>
          <cell r="G875">
            <v>35974.400000000001</v>
          </cell>
        </row>
        <row r="876">
          <cell r="C876" t="str">
            <v>Смазка для буровых работ DDR DRILL ROD GREASE-17KG</v>
          </cell>
          <cell r="D876">
            <v>51000000063</v>
          </cell>
          <cell r="E876" t="str">
            <v>кг</v>
          </cell>
          <cell r="F876">
            <v>153</v>
          </cell>
          <cell r="G876">
            <v>159354.09</v>
          </cell>
        </row>
        <row r="877">
          <cell r="C877" t="str">
            <v>Смазка Литол-24</v>
          </cell>
          <cell r="D877">
            <v>51000000001</v>
          </cell>
          <cell r="E877" t="str">
            <v>кг</v>
          </cell>
          <cell r="F877">
            <v>1698</v>
          </cell>
          <cell r="G877">
            <v>134192.94</v>
          </cell>
        </row>
        <row r="878">
          <cell r="C878" t="str">
            <v>Смазка пластичная  Alvania RL 3</v>
          </cell>
          <cell r="D878">
            <v>51000000049</v>
          </cell>
          <cell r="E878" t="str">
            <v>кг</v>
          </cell>
          <cell r="F878">
            <v>54</v>
          </cell>
          <cell r="G878">
            <v>27700.92</v>
          </cell>
        </row>
        <row r="879">
          <cell r="C879" t="str">
            <v>Смазка пластичная  Alvania ЕP 2</v>
          </cell>
          <cell r="D879">
            <v>51000000071</v>
          </cell>
          <cell r="E879" t="str">
            <v>кг</v>
          </cell>
          <cell r="F879">
            <v>18</v>
          </cell>
          <cell r="G879">
            <v>8313.48</v>
          </cell>
        </row>
        <row r="880">
          <cell r="C880" t="str">
            <v>Смазка пластичная Gadus S2 V100 3</v>
          </cell>
          <cell r="D880">
            <v>51000000128</v>
          </cell>
          <cell r="E880" t="str">
            <v>кг</v>
          </cell>
          <cell r="F880">
            <v>10</v>
          </cell>
          <cell r="G880">
            <v>3873.73</v>
          </cell>
        </row>
        <row r="881">
          <cell r="C881" t="str">
            <v>Смазка пластичная Gadus S2 V220 2</v>
          </cell>
          <cell r="D881">
            <v>51000000130</v>
          </cell>
          <cell r="E881" t="str">
            <v>кг</v>
          </cell>
          <cell r="F881">
            <v>10</v>
          </cell>
          <cell r="G881">
            <v>6211.9</v>
          </cell>
        </row>
        <row r="882">
          <cell r="C882" t="str">
            <v>Смазка Циатим-202</v>
          </cell>
          <cell r="D882">
            <v>51000000035</v>
          </cell>
          <cell r="E882" t="str">
            <v>кг</v>
          </cell>
          <cell r="F882">
            <v>105</v>
          </cell>
          <cell r="G882">
            <v>15942.14</v>
          </cell>
        </row>
        <row r="883">
          <cell r="C883" t="str">
            <v>Смазка Циатим-203</v>
          </cell>
          <cell r="D883">
            <v>51000000011</v>
          </cell>
          <cell r="E883" t="str">
            <v>кг</v>
          </cell>
          <cell r="F883">
            <v>30</v>
          </cell>
          <cell r="G883">
            <v>2857.72</v>
          </cell>
        </row>
        <row r="884">
          <cell r="C884" t="str">
            <v>Смазка Циатим-205</v>
          </cell>
          <cell r="D884">
            <v>51000000067</v>
          </cell>
          <cell r="E884" t="str">
            <v>кг</v>
          </cell>
          <cell r="F884">
            <v>25</v>
          </cell>
          <cell r="G884">
            <v>4906.7</v>
          </cell>
        </row>
        <row r="885">
          <cell r="C885" t="str">
            <v>Смазка Циатим-221</v>
          </cell>
          <cell r="D885">
            <v>51000000028</v>
          </cell>
          <cell r="E885" t="str">
            <v>кг</v>
          </cell>
          <cell r="F885">
            <v>300</v>
          </cell>
          <cell r="G885">
            <v>165888.75</v>
          </cell>
        </row>
        <row r="886">
          <cell r="C886" t="str">
            <v>Смазка Шахтол-У</v>
          </cell>
          <cell r="D886">
            <v>51000000098</v>
          </cell>
          <cell r="E886" t="str">
            <v>кг</v>
          </cell>
          <cell r="F886">
            <v>950</v>
          </cell>
          <cell r="G886">
            <v>61417.5</v>
          </cell>
        </row>
        <row r="887">
          <cell r="C887" t="str">
            <v>Сода кальцинированная  Ч</v>
          </cell>
          <cell r="D887">
            <v>62110000036</v>
          </cell>
          <cell r="E887" t="str">
            <v>кг</v>
          </cell>
          <cell r="F887">
            <v>3550</v>
          </cell>
          <cell r="G887">
            <v>178529.5</v>
          </cell>
        </row>
        <row r="888">
          <cell r="C888" t="str">
            <v>Соединитель ИВШП 143.000.000-03</v>
          </cell>
          <cell r="D888">
            <v>8020000476</v>
          </cell>
          <cell r="E888" t="str">
            <v>шт.</v>
          </cell>
          <cell r="F888">
            <v>86400</v>
          </cell>
          <cell r="G888">
            <v>548640</v>
          </cell>
        </row>
        <row r="889">
          <cell r="C889" t="str">
            <v>Солидол жировой</v>
          </cell>
          <cell r="D889">
            <v>51000000002</v>
          </cell>
          <cell r="E889" t="str">
            <v>кг</v>
          </cell>
          <cell r="F889">
            <v>1680</v>
          </cell>
          <cell r="G889">
            <v>90052.2</v>
          </cell>
        </row>
        <row r="890">
          <cell r="C890" t="str">
            <v>Солидол синтетический</v>
          </cell>
          <cell r="D890">
            <v>51000000006</v>
          </cell>
          <cell r="E890" t="str">
            <v>кг</v>
          </cell>
          <cell r="F890">
            <v>1830</v>
          </cell>
          <cell r="G890">
            <v>97686.06</v>
          </cell>
        </row>
        <row r="891">
          <cell r="C891" t="str">
            <v>Сорбент "Униполимер-М" ТУ 2223-004-001</v>
          </cell>
          <cell r="D891">
            <v>62110000165</v>
          </cell>
          <cell r="E891" t="str">
            <v>кг</v>
          </cell>
          <cell r="F891">
            <v>50</v>
          </cell>
          <cell r="G891">
            <v>39000</v>
          </cell>
        </row>
        <row r="892">
          <cell r="C892" t="str">
            <v>Спазмолгон №20</v>
          </cell>
          <cell r="D892">
            <v>30000000017</v>
          </cell>
          <cell r="E892" t="str">
            <v>упак</v>
          </cell>
          <cell r="F892" t="str">
            <v/>
          </cell>
          <cell r="G892" t="str">
            <v/>
          </cell>
        </row>
        <row r="893">
          <cell r="C893" t="str">
            <v>Спирт изо-амиловый</v>
          </cell>
          <cell r="D893">
            <v>62080000003</v>
          </cell>
          <cell r="E893" t="str">
            <v>кг</v>
          </cell>
          <cell r="F893">
            <v>204</v>
          </cell>
          <cell r="G893">
            <v>85563.72</v>
          </cell>
        </row>
        <row r="894">
          <cell r="C894" t="str">
            <v>Спирт технический</v>
          </cell>
          <cell r="D894">
            <v>62080000001</v>
          </cell>
          <cell r="E894" t="str">
            <v>л</v>
          </cell>
          <cell r="F894">
            <v>10</v>
          </cell>
          <cell r="G894">
            <v>6400</v>
          </cell>
        </row>
        <row r="895">
          <cell r="C895" t="str">
            <v>Спирт этиловый</v>
          </cell>
          <cell r="D895">
            <v>62080000002</v>
          </cell>
          <cell r="E895" t="str">
            <v>кг</v>
          </cell>
          <cell r="F895">
            <v>8</v>
          </cell>
          <cell r="G895">
            <v>5120</v>
          </cell>
        </row>
        <row r="896">
          <cell r="C896" t="str">
            <v>Средства иницииров. ИСКРА-Ш-0-2</v>
          </cell>
          <cell r="D896">
            <v>8020000480</v>
          </cell>
          <cell r="E896" t="str">
            <v>шт.</v>
          </cell>
          <cell r="F896">
            <v>480</v>
          </cell>
          <cell r="G896">
            <v>21988.799999999999</v>
          </cell>
        </row>
        <row r="897">
          <cell r="C897" t="str">
            <v>Средства иницииров. ИСКРА-Ш-10000-2</v>
          </cell>
          <cell r="D897">
            <v>8020000497</v>
          </cell>
          <cell r="E897" t="str">
            <v>шт.</v>
          </cell>
          <cell r="F897">
            <v>3120</v>
          </cell>
          <cell r="G897">
            <v>143676</v>
          </cell>
        </row>
        <row r="898">
          <cell r="C898" t="str">
            <v>Средства иницииров. ИСКРА-Ш-1000-2</v>
          </cell>
          <cell r="D898">
            <v>8020000484</v>
          </cell>
          <cell r="E898" t="str">
            <v>шт.</v>
          </cell>
          <cell r="F898">
            <v>480</v>
          </cell>
          <cell r="G898">
            <v>21988.799999999999</v>
          </cell>
        </row>
        <row r="899">
          <cell r="C899" t="str">
            <v>Средства иницииров. ИСКРА-Ш-1500-2</v>
          </cell>
          <cell r="D899">
            <v>8020000485</v>
          </cell>
          <cell r="E899" t="str">
            <v>шт.</v>
          </cell>
          <cell r="F899">
            <v>480</v>
          </cell>
          <cell r="G899">
            <v>21984</v>
          </cell>
        </row>
        <row r="900">
          <cell r="C900" t="str">
            <v>Средства иницииров. ИСКРА-Ш-2000-2</v>
          </cell>
          <cell r="D900">
            <v>8020000486</v>
          </cell>
          <cell r="E900" t="str">
            <v>шт.</v>
          </cell>
          <cell r="F900">
            <v>1200</v>
          </cell>
          <cell r="G900">
            <v>54948</v>
          </cell>
        </row>
        <row r="901">
          <cell r="C901" t="str">
            <v>Средства иницииров. ИСКРА-Ш-2500-2</v>
          </cell>
          <cell r="D901">
            <v>8020000487</v>
          </cell>
          <cell r="E901" t="str">
            <v>шт.</v>
          </cell>
          <cell r="F901">
            <v>1680</v>
          </cell>
          <cell r="G901">
            <v>77028</v>
          </cell>
        </row>
        <row r="902">
          <cell r="C902" t="str">
            <v>Средства иницииров. ИСКРА-Ш-250-2</v>
          </cell>
          <cell r="D902">
            <v>8020000481</v>
          </cell>
          <cell r="E902" t="str">
            <v>шт.</v>
          </cell>
          <cell r="F902">
            <v>480</v>
          </cell>
          <cell r="G902">
            <v>21988.799999999999</v>
          </cell>
        </row>
        <row r="903">
          <cell r="C903" t="str">
            <v>Средства иницииров. ИСКРА-Ш-3000-2</v>
          </cell>
          <cell r="D903">
            <v>8020000488</v>
          </cell>
          <cell r="E903" t="str">
            <v>шт.</v>
          </cell>
          <cell r="F903">
            <v>1680</v>
          </cell>
          <cell r="G903">
            <v>77028</v>
          </cell>
        </row>
        <row r="904">
          <cell r="C904" t="str">
            <v>Средства иницииров. ИСКРА-Ш-3500-2</v>
          </cell>
          <cell r="D904">
            <v>8020000489</v>
          </cell>
          <cell r="E904" t="str">
            <v>шт.</v>
          </cell>
          <cell r="F904">
            <v>2640</v>
          </cell>
          <cell r="G904">
            <v>121228.8</v>
          </cell>
        </row>
        <row r="905">
          <cell r="C905" t="str">
            <v>Средства иницииров. ИСКРА-Ш-4000-2</v>
          </cell>
          <cell r="D905">
            <v>8020000490</v>
          </cell>
          <cell r="E905" t="str">
            <v>шт.</v>
          </cell>
          <cell r="F905">
            <v>2640</v>
          </cell>
          <cell r="G905">
            <v>121228.8</v>
          </cell>
        </row>
        <row r="906">
          <cell r="C906" t="str">
            <v>Средства иницииров. ИСКРА-Ш-4500-2</v>
          </cell>
          <cell r="D906">
            <v>8020000491</v>
          </cell>
          <cell r="E906" t="str">
            <v>шт.</v>
          </cell>
          <cell r="F906">
            <v>2880</v>
          </cell>
          <cell r="G906">
            <v>132249.60000000001</v>
          </cell>
        </row>
        <row r="907">
          <cell r="C907" t="str">
            <v>Средства иницииров. ИСКРА-Ш-5000-2</v>
          </cell>
          <cell r="D907">
            <v>8020000492</v>
          </cell>
          <cell r="E907" t="str">
            <v>шт.</v>
          </cell>
          <cell r="F907">
            <v>2880</v>
          </cell>
          <cell r="G907">
            <v>132249.60000000001</v>
          </cell>
        </row>
        <row r="908">
          <cell r="C908" t="str">
            <v>Средства иницииров. ИСКРА-Ш-500-2</v>
          </cell>
          <cell r="D908">
            <v>8020000482</v>
          </cell>
          <cell r="E908" t="str">
            <v>шт.</v>
          </cell>
          <cell r="F908">
            <v>480</v>
          </cell>
          <cell r="G908">
            <v>21988.799999999999</v>
          </cell>
        </row>
        <row r="909">
          <cell r="C909" t="str">
            <v>Средства иницииров. ИСКРА-Ш-6000-2</v>
          </cell>
          <cell r="D909">
            <v>8020000493</v>
          </cell>
          <cell r="E909" t="str">
            <v>шт.</v>
          </cell>
          <cell r="F909">
            <v>2880</v>
          </cell>
          <cell r="G909">
            <v>132249.60000000001</v>
          </cell>
        </row>
        <row r="910">
          <cell r="C910" t="str">
            <v>Средства иницииров. ИСКРА-Ш-7000-2</v>
          </cell>
          <cell r="D910">
            <v>8020000494</v>
          </cell>
          <cell r="E910" t="str">
            <v>шт.</v>
          </cell>
          <cell r="F910">
            <v>2880</v>
          </cell>
          <cell r="G910">
            <v>132278.39999999999</v>
          </cell>
        </row>
        <row r="911">
          <cell r="C911" t="str">
            <v>Средства иницииров. ИСКРА-Ш-8000-2</v>
          </cell>
          <cell r="D911">
            <v>8020000495</v>
          </cell>
          <cell r="E911" t="str">
            <v>шт.</v>
          </cell>
          <cell r="F911">
            <v>4080</v>
          </cell>
          <cell r="G911">
            <v>187108.8</v>
          </cell>
        </row>
        <row r="912">
          <cell r="C912" t="str">
            <v>Средства иницииров. ИСКРА-Ш-800-2</v>
          </cell>
          <cell r="D912">
            <v>8020000483</v>
          </cell>
          <cell r="E912" t="str">
            <v>шт.</v>
          </cell>
          <cell r="F912">
            <v>240</v>
          </cell>
          <cell r="G912">
            <v>11052</v>
          </cell>
        </row>
        <row r="913">
          <cell r="C913" t="str">
            <v>Средства иницииров. ИСКРА-Ш-9000-2</v>
          </cell>
          <cell r="D913">
            <v>8020000496</v>
          </cell>
          <cell r="E913" t="str">
            <v>шт.</v>
          </cell>
          <cell r="F913">
            <v>3120</v>
          </cell>
          <cell r="G913">
            <v>143676</v>
          </cell>
        </row>
        <row r="914">
          <cell r="C914" t="str">
            <v>Средства иницииров.ИСКРА-Ш-0-5</v>
          </cell>
          <cell r="D914">
            <v>8020000417</v>
          </cell>
          <cell r="E914" t="str">
            <v>шт.</v>
          </cell>
          <cell r="F914">
            <v>3520</v>
          </cell>
          <cell r="G914">
            <v>231228.79999999999</v>
          </cell>
        </row>
        <row r="915">
          <cell r="C915" t="str">
            <v>Средства иницииров.ИСКРА-Ш-10000-5</v>
          </cell>
          <cell r="D915">
            <v>8020000434</v>
          </cell>
          <cell r="E915" t="str">
            <v>шт.</v>
          </cell>
          <cell r="F915">
            <v>11520</v>
          </cell>
          <cell r="G915">
            <v>740160</v>
          </cell>
        </row>
        <row r="916">
          <cell r="C916" t="str">
            <v>Средства иницииров.ИСКРА-Ш-1000-5</v>
          </cell>
          <cell r="D916">
            <v>8020000423</v>
          </cell>
          <cell r="E916" t="str">
            <v>шт.</v>
          </cell>
          <cell r="F916">
            <v>4800</v>
          </cell>
          <cell r="G916">
            <v>312000</v>
          </cell>
        </row>
        <row r="917">
          <cell r="C917" t="str">
            <v>Средства иницииров.ИСКРА-Ш-100-5</v>
          </cell>
          <cell r="D917">
            <v>8020000443</v>
          </cell>
          <cell r="E917" t="str">
            <v>шт.</v>
          </cell>
          <cell r="F917">
            <v>160</v>
          </cell>
          <cell r="G917">
            <v>10280</v>
          </cell>
        </row>
        <row r="918">
          <cell r="C918" t="str">
            <v>Средства иницииров.ИСКРА-Ш-125-5</v>
          </cell>
          <cell r="D918">
            <v>8020000444</v>
          </cell>
          <cell r="E918" t="str">
            <v>шт.</v>
          </cell>
          <cell r="F918">
            <v>640</v>
          </cell>
          <cell r="G918">
            <v>41120</v>
          </cell>
        </row>
        <row r="919">
          <cell r="C919" t="str">
            <v>Средства иницииров.ИСКРА-Ш-1500-5</v>
          </cell>
          <cell r="D919">
            <v>8020000424</v>
          </cell>
          <cell r="E919" t="str">
            <v>шт.</v>
          </cell>
          <cell r="F919">
            <v>7040</v>
          </cell>
          <cell r="G919">
            <v>452329.12</v>
          </cell>
        </row>
        <row r="920">
          <cell r="C920" t="str">
            <v>Средства иницииров.ИСКРА-Ш-150-5</v>
          </cell>
          <cell r="D920">
            <v>8020000445</v>
          </cell>
          <cell r="E920" t="str">
            <v>шт.</v>
          </cell>
          <cell r="F920">
            <v>640</v>
          </cell>
          <cell r="G920">
            <v>41120</v>
          </cell>
        </row>
        <row r="921">
          <cell r="C921" t="str">
            <v>Средства иницииров.ИСКРА-Ш-175-5</v>
          </cell>
          <cell r="D921">
            <v>8020000446</v>
          </cell>
          <cell r="E921" t="str">
            <v>шт.</v>
          </cell>
          <cell r="F921">
            <v>640</v>
          </cell>
          <cell r="G921">
            <v>41120</v>
          </cell>
        </row>
        <row r="922">
          <cell r="C922" t="str">
            <v>Средства иницииров.ИСКРА-Ш-2000-5</v>
          </cell>
          <cell r="D922">
            <v>8020000422</v>
          </cell>
          <cell r="E922" t="str">
            <v>шт.</v>
          </cell>
          <cell r="F922">
            <v>6080</v>
          </cell>
          <cell r="G922">
            <v>393315.2</v>
          </cell>
        </row>
        <row r="923">
          <cell r="C923" t="str">
            <v>Средства иницииров.ИСКРА-Ш-200-5</v>
          </cell>
          <cell r="D923">
            <v>8020000447</v>
          </cell>
          <cell r="E923" t="str">
            <v>шт.</v>
          </cell>
          <cell r="F923">
            <v>160</v>
          </cell>
          <cell r="G923">
            <v>10280</v>
          </cell>
        </row>
        <row r="924">
          <cell r="C924" t="str">
            <v>Средства иницииров.ИСКРА-Ш-225-5</v>
          </cell>
          <cell r="D924">
            <v>8020000448</v>
          </cell>
          <cell r="E924" t="str">
            <v>шт.</v>
          </cell>
          <cell r="F924">
            <v>640</v>
          </cell>
          <cell r="G924">
            <v>41120</v>
          </cell>
        </row>
        <row r="925">
          <cell r="C925" t="str">
            <v>Средства иницииров.ИСКРА-Ш-2500-5</v>
          </cell>
          <cell r="D925">
            <v>8020000425</v>
          </cell>
          <cell r="E925" t="str">
            <v>шт.</v>
          </cell>
          <cell r="F925">
            <v>7040</v>
          </cell>
          <cell r="G925">
            <v>452320</v>
          </cell>
        </row>
        <row r="926">
          <cell r="C926" t="str">
            <v>Средства иницииров.ИСКРА-Ш-250-5</v>
          </cell>
          <cell r="D926">
            <v>8020000418</v>
          </cell>
          <cell r="E926" t="str">
            <v>шт.</v>
          </cell>
          <cell r="F926">
            <v>3200</v>
          </cell>
          <cell r="G926">
            <v>205600</v>
          </cell>
        </row>
        <row r="927">
          <cell r="C927" t="str">
            <v>Средства иницииров.ИСКРА-Ш-25-5</v>
          </cell>
          <cell r="D927">
            <v>8020000440</v>
          </cell>
          <cell r="E927" t="str">
            <v>шт.</v>
          </cell>
          <cell r="F927">
            <v>3200</v>
          </cell>
          <cell r="G927">
            <v>205600</v>
          </cell>
        </row>
        <row r="928">
          <cell r="C928" t="str">
            <v>Средства иницииров.ИСКРА-Ш-3000-5</v>
          </cell>
          <cell r="D928">
            <v>8020000426</v>
          </cell>
          <cell r="E928" t="str">
            <v>шт.</v>
          </cell>
          <cell r="F928">
            <v>6400</v>
          </cell>
          <cell r="G928">
            <v>412992</v>
          </cell>
        </row>
        <row r="929">
          <cell r="C929" t="str">
            <v>Средства иницииров.ИСКРА-Ш-3500-5</v>
          </cell>
          <cell r="D929">
            <v>8020000427</v>
          </cell>
          <cell r="E929" t="str">
            <v>шт.</v>
          </cell>
          <cell r="F929">
            <v>7040</v>
          </cell>
          <cell r="G929">
            <v>452320</v>
          </cell>
        </row>
        <row r="930">
          <cell r="C930" t="str">
            <v>Средства иницииров.ИСКРА-Ш-4000-5</v>
          </cell>
          <cell r="D930">
            <v>8020000428</v>
          </cell>
          <cell r="E930" t="str">
            <v>шт.</v>
          </cell>
          <cell r="F930">
            <v>7040</v>
          </cell>
          <cell r="G930">
            <v>456403.20000000001</v>
          </cell>
        </row>
        <row r="931">
          <cell r="C931" t="str">
            <v>Средства иницииров.ИСКРА-Ш-400-5</v>
          </cell>
          <cell r="D931">
            <v>8020000451</v>
          </cell>
          <cell r="E931" t="str">
            <v>шт.</v>
          </cell>
          <cell r="F931" t="str">
            <v/>
          </cell>
          <cell r="G931" t="str">
            <v/>
          </cell>
        </row>
        <row r="932">
          <cell r="C932" t="str">
            <v>Средства иницииров.ИСКРА-Ш-4500-5</v>
          </cell>
          <cell r="D932">
            <v>8020000429</v>
          </cell>
          <cell r="E932" t="str">
            <v>шт.</v>
          </cell>
          <cell r="F932">
            <v>7040</v>
          </cell>
          <cell r="G932">
            <v>452320</v>
          </cell>
        </row>
        <row r="933">
          <cell r="C933" t="str">
            <v>Средства иницииров.ИСКРА-Ш-5000-5</v>
          </cell>
          <cell r="D933">
            <v>8020000421</v>
          </cell>
          <cell r="E933" t="str">
            <v>шт.</v>
          </cell>
          <cell r="F933">
            <v>7360</v>
          </cell>
          <cell r="G933">
            <v>475603.20000000001</v>
          </cell>
        </row>
        <row r="934">
          <cell r="C934" t="str">
            <v>Средства иницииров.ИСКРА-Ш-500-5</v>
          </cell>
          <cell r="D934">
            <v>8020000419</v>
          </cell>
          <cell r="E934" t="str">
            <v>шт.</v>
          </cell>
          <cell r="F934">
            <v>4800</v>
          </cell>
          <cell r="G934">
            <v>314448</v>
          </cell>
        </row>
        <row r="935">
          <cell r="C935" t="str">
            <v>Средства иницииров.ИСКРА-Ш-50-5</v>
          </cell>
          <cell r="D935">
            <v>8020000441</v>
          </cell>
          <cell r="E935" t="str">
            <v>шт.</v>
          </cell>
          <cell r="F935">
            <v>640</v>
          </cell>
          <cell r="G935">
            <v>41160.26</v>
          </cell>
        </row>
        <row r="936">
          <cell r="C936" t="str">
            <v>Средства иницииров.ИСКРА-Ш-6000-5</v>
          </cell>
          <cell r="D936">
            <v>8020000430</v>
          </cell>
          <cell r="E936" t="str">
            <v>шт.</v>
          </cell>
          <cell r="F936">
            <v>7040</v>
          </cell>
          <cell r="G936">
            <v>452320</v>
          </cell>
        </row>
        <row r="937">
          <cell r="C937" t="str">
            <v>Средства иницииров.ИСКРА-Ш-7000-5</v>
          </cell>
          <cell r="D937">
            <v>8020000431</v>
          </cell>
          <cell r="E937" t="str">
            <v>шт.</v>
          </cell>
          <cell r="F937">
            <v>6240</v>
          </cell>
          <cell r="G937">
            <v>400920</v>
          </cell>
        </row>
        <row r="938">
          <cell r="C938" t="str">
            <v>Средства иницииров.ИСКРА-Ш-75-5</v>
          </cell>
          <cell r="D938">
            <v>8020000442</v>
          </cell>
          <cell r="E938" t="str">
            <v>шт.</v>
          </cell>
          <cell r="F938">
            <v>640</v>
          </cell>
          <cell r="G938">
            <v>41120</v>
          </cell>
        </row>
        <row r="939">
          <cell r="C939" t="str">
            <v>Средства иницииров.ИСКРА-Ш-8000-5</v>
          </cell>
          <cell r="D939">
            <v>8020000432</v>
          </cell>
          <cell r="E939" t="str">
            <v>шт.</v>
          </cell>
          <cell r="F939">
            <v>8800</v>
          </cell>
          <cell r="G939">
            <v>565400</v>
          </cell>
        </row>
        <row r="940">
          <cell r="C940" t="str">
            <v>Средства иницииров.ИСКРА-Ш-9000-5</v>
          </cell>
          <cell r="D940">
            <v>8020000433</v>
          </cell>
          <cell r="E940" t="str">
            <v>шт.</v>
          </cell>
          <cell r="F940">
            <v>10720</v>
          </cell>
          <cell r="G940">
            <v>688760</v>
          </cell>
        </row>
        <row r="941">
          <cell r="C941" t="str">
            <v>Средства иницирован.ИСКРА-Ш-0-16</v>
          </cell>
          <cell r="D941">
            <v>8020000352</v>
          </cell>
          <cell r="E941" t="str">
            <v>шт.</v>
          </cell>
          <cell r="F941">
            <v>980</v>
          </cell>
          <cell r="G941">
            <v>86347.8</v>
          </cell>
        </row>
        <row r="942">
          <cell r="C942" t="str">
            <v>Средства иницирован.ИСКРА-Ш-0-24</v>
          </cell>
          <cell r="D942">
            <v>8020000370</v>
          </cell>
          <cell r="E942" t="str">
            <v>шт.</v>
          </cell>
          <cell r="F942">
            <v>40</v>
          </cell>
          <cell r="G942">
            <v>4612.3999999999996</v>
          </cell>
        </row>
        <row r="943">
          <cell r="C943" t="str">
            <v>Средства иницирован.ИСКРА-Ш-0-3,5</v>
          </cell>
          <cell r="D943">
            <v>8020000316</v>
          </cell>
          <cell r="E943" t="str">
            <v>шт.</v>
          </cell>
          <cell r="F943">
            <v>1400</v>
          </cell>
          <cell r="G943">
            <v>76636</v>
          </cell>
        </row>
        <row r="944">
          <cell r="C944" t="str">
            <v>Средства иницирован.ИСКРА-Ш-10000-3,5</v>
          </cell>
          <cell r="D944">
            <v>8020000333</v>
          </cell>
          <cell r="E944" t="str">
            <v>шт.</v>
          </cell>
          <cell r="F944">
            <v>6520</v>
          </cell>
          <cell r="G944">
            <v>365185.2</v>
          </cell>
        </row>
        <row r="945">
          <cell r="C945" t="str">
            <v>Средства иницирован.ИСКРА-Ш-1000-3,5</v>
          </cell>
          <cell r="D945">
            <v>8020000320</v>
          </cell>
          <cell r="E945" t="str">
            <v>шт.</v>
          </cell>
          <cell r="F945">
            <v>4800</v>
          </cell>
          <cell r="G945">
            <v>273456</v>
          </cell>
        </row>
        <row r="946">
          <cell r="C946" t="str">
            <v>Средства иницирован.ИСКРА-Ш-100-16</v>
          </cell>
          <cell r="D946">
            <v>8020000356</v>
          </cell>
          <cell r="E946" t="str">
            <v>шт.</v>
          </cell>
          <cell r="F946">
            <v>740</v>
          </cell>
          <cell r="G946">
            <v>65201.4</v>
          </cell>
        </row>
        <row r="947">
          <cell r="C947" t="str">
            <v>Средства иницирован.ИСКРА-Ш-100-24</v>
          </cell>
          <cell r="D947">
            <v>8020000374</v>
          </cell>
          <cell r="E947" t="str">
            <v>шт.</v>
          </cell>
          <cell r="F947">
            <v>120</v>
          </cell>
          <cell r="G947">
            <v>13837.2</v>
          </cell>
        </row>
        <row r="948">
          <cell r="C948" t="str">
            <v>Средства иницирован.ИСКРА-Ш-125-16</v>
          </cell>
          <cell r="D948">
            <v>8020000357</v>
          </cell>
          <cell r="E948" t="str">
            <v>шт.</v>
          </cell>
          <cell r="F948">
            <v>800</v>
          </cell>
          <cell r="G948">
            <v>70488</v>
          </cell>
        </row>
        <row r="949">
          <cell r="C949" t="str">
            <v>Средства иницирован.ИСКРА-Ш-125-24</v>
          </cell>
          <cell r="D949">
            <v>8020000375</v>
          </cell>
          <cell r="E949" t="str">
            <v>шт.</v>
          </cell>
          <cell r="F949">
            <v>120</v>
          </cell>
          <cell r="G949">
            <v>13882.8</v>
          </cell>
        </row>
        <row r="950">
          <cell r="C950" t="str">
            <v>Средства иницирован.ИСКРА-Ш-1500-3,5</v>
          </cell>
          <cell r="D950">
            <v>8020000321</v>
          </cell>
          <cell r="E950" t="str">
            <v>шт.</v>
          </cell>
          <cell r="F950">
            <v>5980</v>
          </cell>
          <cell r="G950">
            <v>339544.4</v>
          </cell>
        </row>
        <row r="951">
          <cell r="C951" t="str">
            <v>Средства иницирован.ИСКРА-Ш-150-16</v>
          </cell>
          <cell r="D951">
            <v>8020000358</v>
          </cell>
          <cell r="E951" t="str">
            <v>шт.</v>
          </cell>
          <cell r="F951">
            <v>800</v>
          </cell>
          <cell r="G951">
            <v>70488</v>
          </cell>
        </row>
        <row r="952">
          <cell r="C952" t="str">
            <v>Средства иницирован.ИСКРА-Ш-150-24</v>
          </cell>
          <cell r="D952">
            <v>8020000376</v>
          </cell>
          <cell r="E952" t="str">
            <v>шт.</v>
          </cell>
          <cell r="F952">
            <v>120</v>
          </cell>
          <cell r="G952">
            <v>13858.8</v>
          </cell>
        </row>
        <row r="953">
          <cell r="C953" t="str">
            <v>Средства иницирован.ИСКРА-Ш-175-16</v>
          </cell>
          <cell r="D953">
            <v>8020000359</v>
          </cell>
          <cell r="E953" t="str">
            <v>шт.</v>
          </cell>
          <cell r="F953">
            <v>800</v>
          </cell>
          <cell r="G953">
            <v>70488</v>
          </cell>
        </row>
        <row r="954">
          <cell r="C954" t="str">
            <v>Средства иницирован.ИСКРА-Ш-2000-3,5</v>
          </cell>
          <cell r="D954">
            <v>8020000322</v>
          </cell>
          <cell r="E954" t="str">
            <v>шт.</v>
          </cell>
          <cell r="F954">
            <v>3880</v>
          </cell>
          <cell r="G954">
            <v>219181.2</v>
          </cell>
        </row>
        <row r="955">
          <cell r="C955" t="str">
            <v>Средства иницирован.ИСКРА-Ш-200-16</v>
          </cell>
          <cell r="D955">
            <v>8020000360</v>
          </cell>
          <cell r="E955" t="str">
            <v>шт.</v>
          </cell>
          <cell r="F955">
            <v>800</v>
          </cell>
          <cell r="G955">
            <v>70488</v>
          </cell>
        </row>
        <row r="956">
          <cell r="C956" t="str">
            <v>Средства иницирован.ИСКРА-Ш-225-16</v>
          </cell>
          <cell r="D956">
            <v>8020000361</v>
          </cell>
          <cell r="E956" t="str">
            <v>шт.</v>
          </cell>
          <cell r="F956">
            <v>828</v>
          </cell>
          <cell r="G956">
            <v>72955.08</v>
          </cell>
        </row>
        <row r="957">
          <cell r="C957" t="str">
            <v>Средства иницирован.ИСКРА-Ш-2500-3,5</v>
          </cell>
          <cell r="D957">
            <v>8020000323</v>
          </cell>
          <cell r="E957" t="str">
            <v>шт.</v>
          </cell>
          <cell r="F957">
            <v>5780</v>
          </cell>
          <cell r="G957">
            <v>328361.8</v>
          </cell>
        </row>
        <row r="958">
          <cell r="C958" t="str">
            <v>Средства иницирован.ИСКРА-Ш-250-16</v>
          </cell>
          <cell r="D958">
            <v>8020000362</v>
          </cell>
          <cell r="E958" t="str">
            <v>шт.</v>
          </cell>
          <cell r="F958">
            <v>1160</v>
          </cell>
          <cell r="G958">
            <v>102207.6</v>
          </cell>
        </row>
        <row r="959">
          <cell r="C959" t="str">
            <v>Средства иницирован.ИСКРА-Ш-250-3,5</v>
          </cell>
          <cell r="D959">
            <v>8020000317</v>
          </cell>
          <cell r="E959" t="str">
            <v>шт.</v>
          </cell>
          <cell r="F959">
            <v>2200</v>
          </cell>
          <cell r="G959">
            <v>123046</v>
          </cell>
        </row>
        <row r="960">
          <cell r="C960" t="str">
            <v>Средства иницирован.ИСКРА-Ш-25-16</v>
          </cell>
          <cell r="D960">
            <v>8020000353</v>
          </cell>
          <cell r="E960" t="str">
            <v>шт.</v>
          </cell>
          <cell r="F960">
            <v>980</v>
          </cell>
          <cell r="G960">
            <v>86347.8</v>
          </cell>
        </row>
        <row r="961">
          <cell r="C961" t="str">
            <v>Средства иницирован.ИСКРА-Ш-25-24</v>
          </cell>
          <cell r="D961">
            <v>8020000371</v>
          </cell>
          <cell r="E961" t="str">
            <v>шт.</v>
          </cell>
          <cell r="F961">
            <v>80</v>
          </cell>
          <cell r="G961">
            <v>9238.4</v>
          </cell>
        </row>
        <row r="962">
          <cell r="C962" t="str">
            <v>Средства иницирован.ИСКРА-Ш-3000-3,5</v>
          </cell>
          <cell r="D962">
            <v>8020000324</v>
          </cell>
          <cell r="E962" t="str">
            <v>шт.</v>
          </cell>
          <cell r="F962">
            <v>3520</v>
          </cell>
          <cell r="G962">
            <v>198211.20000000001</v>
          </cell>
        </row>
        <row r="963">
          <cell r="C963" t="str">
            <v>Средства иницирован.ИСКРА-Ш-3500-3,5</v>
          </cell>
          <cell r="D963">
            <v>8020000325</v>
          </cell>
          <cell r="E963" t="str">
            <v>шт.</v>
          </cell>
          <cell r="F963">
            <v>3700</v>
          </cell>
          <cell r="G963">
            <v>208976</v>
          </cell>
        </row>
        <row r="964">
          <cell r="C964" t="str">
            <v>Средства иницирован.ИСКРА-Ш-4000-3,5</v>
          </cell>
          <cell r="D964">
            <v>8020000326</v>
          </cell>
          <cell r="E964" t="str">
            <v>шт.</v>
          </cell>
          <cell r="F964">
            <v>2720</v>
          </cell>
          <cell r="G964">
            <v>154060.79999999999</v>
          </cell>
        </row>
        <row r="965">
          <cell r="C965" t="str">
            <v>Средства иницирован.ИСКРА-Ш-4500-3,5</v>
          </cell>
          <cell r="D965">
            <v>8020000327</v>
          </cell>
          <cell r="E965" t="str">
            <v>шт.</v>
          </cell>
          <cell r="F965">
            <v>3300</v>
          </cell>
          <cell r="G965">
            <v>186285</v>
          </cell>
        </row>
        <row r="966">
          <cell r="C966" t="str">
            <v>Средства иницирован.ИСКРА-Ш-5000-3,5</v>
          </cell>
          <cell r="D966">
            <v>8020000396</v>
          </cell>
          <cell r="E966" t="str">
            <v>шт.</v>
          </cell>
          <cell r="F966">
            <v>3320</v>
          </cell>
          <cell r="G966">
            <v>187380.8</v>
          </cell>
        </row>
        <row r="967">
          <cell r="C967" t="str">
            <v>Средства иницирован.ИСКРА-Ш-500-16</v>
          </cell>
          <cell r="D967">
            <v>8020000367</v>
          </cell>
          <cell r="E967" t="str">
            <v>шт.</v>
          </cell>
          <cell r="F967">
            <v>120</v>
          </cell>
          <cell r="G967">
            <v>10939.2</v>
          </cell>
        </row>
        <row r="968">
          <cell r="C968" t="str">
            <v>Средства иницирован.ИСКРА-Ш-500-3,5</v>
          </cell>
          <cell r="D968">
            <v>8020000318</v>
          </cell>
          <cell r="E968" t="str">
            <v>шт.</v>
          </cell>
          <cell r="F968">
            <v>3980</v>
          </cell>
          <cell r="G968">
            <v>225666</v>
          </cell>
        </row>
        <row r="969">
          <cell r="C969" t="str">
            <v>Средства иницирован.ИСКРА-Ш-50-16</v>
          </cell>
          <cell r="D969">
            <v>8020000354</v>
          </cell>
          <cell r="E969" t="str">
            <v>шт.</v>
          </cell>
          <cell r="F969">
            <v>1040</v>
          </cell>
          <cell r="G969">
            <v>91634.4</v>
          </cell>
        </row>
        <row r="970">
          <cell r="C970" t="str">
            <v>Средства иницирован.ИСКРА-Ш-50-24</v>
          </cell>
          <cell r="D970">
            <v>8020000372</v>
          </cell>
          <cell r="E970" t="str">
            <v>шт.</v>
          </cell>
          <cell r="F970">
            <v>80</v>
          </cell>
          <cell r="G970">
            <v>9230.4</v>
          </cell>
        </row>
        <row r="971">
          <cell r="C971" t="str">
            <v>Средства иницирован.ИСКРА-Ш-6000-3,5</v>
          </cell>
          <cell r="D971">
            <v>8020000329</v>
          </cell>
          <cell r="E971" t="str">
            <v>шт.</v>
          </cell>
          <cell r="F971">
            <v>3120</v>
          </cell>
          <cell r="G971">
            <v>175936.8</v>
          </cell>
        </row>
        <row r="972">
          <cell r="C972" t="str">
            <v>Средства иницирован.ИСКРА-Ш-7000-3,5</v>
          </cell>
          <cell r="D972">
            <v>8020000330</v>
          </cell>
          <cell r="E972" t="str">
            <v>шт.</v>
          </cell>
          <cell r="F972">
            <v>2940</v>
          </cell>
          <cell r="G972">
            <v>166110</v>
          </cell>
        </row>
        <row r="973">
          <cell r="C973" t="str">
            <v>Средства иницирован.ИСКРА-Ш-75-16</v>
          </cell>
          <cell r="D973">
            <v>8020000355</v>
          </cell>
          <cell r="E973" t="str">
            <v>шт.</v>
          </cell>
          <cell r="F973">
            <v>1040</v>
          </cell>
          <cell r="G973">
            <v>91634.4</v>
          </cell>
        </row>
        <row r="974">
          <cell r="C974" t="str">
            <v>Средства иницирован.ИСКРА-Ш-8000-3,5</v>
          </cell>
          <cell r="D974">
            <v>8020000331</v>
          </cell>
          <cell r="E974" t="str">
            <v>шт.</v>
          </cell>
          <cell r="F974">
            <v>3760</v>
          </cell>
          <cell r="G974">
            <v>211575.2</v>
          </cell>
        </row>
        <row r="975">
          <cell r="C975" t="str">
            <v>Средства иницирован.ИСКРА-Ш-9000-3,5</v>
          </cell>
          <cell r="D975">
            <v>8020000332</v>
          </cell>
          <cell r="E975" t="str">
            <v>шт.</v>
          </cell>
          <cell r="F975">
            <v>5120</v>
          </cell>
          <cell r="G975">
            <v>287795.20000000001</v>
          </cell>
        </row>
        <row r="976">
          <cell r="C976" t="str">
            <v>Средство "Крот" для чистки труб</v>
          </cell>
          <cell r="D976">
            <v>63030000145</v>
          </cell>
          <cell r="E976" t="str">
            <v>шт.</v>
          </cell>
          <cell r="F976">
            <v>15</v>
          </cell>
          <cell r="G976">
            <v>544.51</v>
          </cell>
        </row>
        <row r="977">
          <cell r="C977" t="str">
            <v>Средство Антинакипин от накипи</v>
          </cell>
          <cell r="D977">
            <v>63030000198</v>
          </cell>
          <cell r="E977" t="str">
            <v>кг</v>
          </cell>
          <cell r="F977">
            <v>49</v>
          </cell>
          <cell r="G977">
            <v>9800</v>
          </cell>
        </row>
        <row r="978">
          <cell r="C978" t="str">
            <v>Средство для мытья стекол</v>
          </cell>
          <cell r="D978">
            <v>63030000188</v>
          </cell>
          <cell r="E978" t="str">
            <v>шт.</v>
          </cell>
          <cell r="F978">
            <v>20</v>
          </cell>
          <cell r="G978">
            <v>1560.24</v>
          </cell>
        </row>
        <row r="979">
          <cell r="C979" t="str">
            <v>Средство Доместос 1л</v>
          </cell>
          <cell r="D979">
            <v>63030000192</v>
          </cell>
          <cell r="E979" t="str">
            <v>шт.</v>
          </cell>
          <cell r="F979" t="str">
            <v/>
          </cell>
          <cell r="G979" t="str">
            <v/>
          </cell>
        </row>
        <row r="980">
          <cell r="C980" t="str">
            <v>Средство Крот для чистки канализации</v>
          </cell>
          <cell r="D980">
            <v>63030000069</v>
          </cell>
          <cell r="E980" t="str">
            <v>л</v>
          </cell>
          <cell r="F980" t="str">
            <v/>
          </cell>
          <cell r="G980" t="str">
            <v/>
          </cell>
        </row>
        <row r="981">
          <cell r="C981" t="str">
            <v>Средство САНОКС</v>
          </cell>
          <cell r="D981">
            <v>63030000216</v>
          </cell>
          <cell r="E981" t="str">
            <v>кг</v>
          </cell>
          <cell r="F981" t="str">
            <v/>
          </cell>
          <cell r="G981" t="str">
            <v/>
          </cell>
        </row>
        <row r="982">
          <cell r="C982" t="str">
            <v>Стабилитрон Д 814 Г</v>
          </cell>
          <cell r="D982">
            <v>45030000035</v>
          </cell>
          <cell r="E982" t="str">
            <v>шт.</v>
          </cell>
          <cell r="F982">
            <v>10</v>
          </cell>
          <cell r="G982">
            <v>24.6</v>
          </cell>
        </row>
        <row r="983">
          <cell r="C983" t="str">
            <v>Стабилитрон Д 814 Д</v>
          </cell>
          <cell r="D983">
            <v>45030000008</v>
          </cell>
          <cell r="E983" t="str">
            <v>шт.</v>
          </cell>
          <cell r="F983">
            <v>95</v>
          </cell>
          <cell r="G983">
            <v>520.6</v>
          </cell>
        </row>
        <row r="984">
          <cell r="C984" t="str">
            <v>Стабилитрон КС 139  А</v>
          </cell>
          <cell r="D984">
            <v>45030000025</v>
          </cell>
          <cell r="E984" t="str">
            <v>шт.</v>
          </cell>
          <cell r="F984">
            <v>10</v>
          </cell>
          <cell r="G984">
            <v>40</v>
          </cell>
        </row>
        <row r="985">
          <cell r="C985" t="str">
            <v>Стабилитрон КС 156  А</v>
          </cell>
          <cell r="D985">
            <v>45030000030</v>
          </cell>
          <cell r="E985" t="str">
            <v>шт.</v>
          </cell>
          <cell r="F985">
            <v>10</v>
          </cell>
          <cell r="G985">
            <v>127</v>
          </cell>
        </row>
        <row r="986">
          <cell r="C986" t="str">
            <v>Стабилитрон КС 168  А</v>
          </cell>
          <cell r="D986">
            <v>45030000032</v>
          </cell>
          <cell r="E986" t="str">
            <v>шт.</v>
          </cell>
          <cell r="F986">
            <v>10</v>
          </cell>
          <cell r="G986">
            <v>40</v>
          </cell>
        </row>
        <row r="987">
          <cell r="C987" t="str">
            <v>Стартер СК 220</v>
          </cell>
          <cell r="D987">
            <v>67040000029</v>
          </cell>
          <cell r="E987" t="str">
            <v>шт.</v>
          </cell>
          <cell r="F987">
            <v>140</v>
          </cell>
          <cell r="G987">
            <v>1821.3</v>
          </cell>
        </row>
        <row r="988">
          <cell r="C988" t="str">
            <v>Стекло жидкое</v>
          </cell>
          <cell r="D988">
            <v>62110000082</v>
          </cell>
          <cell r="E988" t="str">
            <v>кг</v>
          </cell>
          <cell r="F988">
            <v>665</v>
          </cell>
          <cell r="G988">
            <v>21510.69</v>
          </cell>
        </row>
        <row r="989">
          <cell r="C989" t="str">
            <v>Стеклолакоткань ЛСТР 0,16 (25мм)</v>
          </cell>
          <cell r="D989">
            <v>16060000010</v>
          </cell>
          <cell r="E989" t="str">
            <v>кг</v>
          </cell>
          <cell r="F989">
            <v>20</v>
          </cell>
          <cell r="G989">
            <v>26728.9</v>
          </cell>
        </row>
        <row r="990">
          <cell r="C990" t="str">
            <v>Стеклолакоткань ЛСТР 0,18 (25мм)</v>
          </cell>
          <cell r="D990">
            <v>16060000011</v>
          </cell>
          <cell r="E990" t="str">
            <v>м2</v>
          </cell>
          <cell r="F990">
            <v>10</v>
          </cell>
          <cell r="G990">
            <v>11522.3</v>
          </cell>
        </row>
        <row r="991">
          <cell r="C991" t="str">
            <v>Стеклотекстолит СТЭФ 5мм</v>
          </cell>
          <cell r="D991">
            <v>16030000009</v>
          </cell>
          <cell r="E991" t="str">
            <v>кг</v>
          </cell>
          <cell r="F991">
            <v>15</v>
          </cell>
          <cell r="G991">
            <v>7039.8</v>
          </cell>
        </row>
        <row r="992">
          <cell r="C992" t="str">
            <v>Стержень капролактановый d=60мм</v>
          </cell>
          <cell r="D992">
            <v>43000000002</v>
          </cell>
          <cell r="E992" t="str">
            <v>кг</v>
          </cell>
          <cell r="F992">
            <v>11.3</v>
          </cell>
          <cell r="G992">
            <v>2638.32</v>
          </cell>
        </row>
        <row r="993">
          <cell r="C993" t="str">
            <v>Стрелочный перевод Р-33 правый (1/4, 750 мм.)</v>
          </cell>
          <cell r="D993">
            <v>48030000006</v>
          </cell>
          <cell r="E993" t="str">
            <v>шт.</v>
          </cell>
          <cell r="F993">
            <v>2</v>
          </cell>
          <cell r="G993">
            <v>263452.93</v>
          </cell>
        </row>
        <row r="994">
          <cell r="C994" t="str">
            <v>Стул офисный</v>
          </cell>
          <cell r="D994">
            <v>29030000012</v>
          </cell>
          <cell r="E994" t="str">
            <v>шт.</v>
          </cell>
          <cell r="F994">
            <v>10</v>
          </cell>
          <cell r="G994">
            <v>13320</v>
          </cell>
        </row>
        <row r="995">
          <cell r="C995" t="str">
            <v>Стяжка нейлоновая 250 мм. 100 шт.</v>
          </cell>
          <cell r="D995">
            <v>37020000015</v>
          </cell>
          <cell r="E995" t="str">
            <v>шт.</v>
          </cell>
          <cell r="F995">
            <v>10</v>
          </cell>
          <cell r="G995">
            <v>860</v>
          </cell>
        </row>
        <row r="996">
          <cell r="C996" t="str">
            <v>Сульфонол</v>
          </cell>
          <cell r="D996">
            <v>62030000022</v>
          </cell>
          <cell r="E996" t="str">
            <v>кг</v>
          </cell>
          <cell r="F996">
            <v>180</v>
          </cell>
          <cell r="G996">
            <v>69555.199999999997</v>
          </cell>
        </row>
        <row r="997">
          <cell r="C997" t="str">
            <v>Супрастин 0,025 №20</v>
          </cell>
          <cell r="D997">
            <v>30000000032</v>
          </cell>
          <cell r="E997" t="str">
            <v>упак</v>
          </cell>
          <cell r="F997" t="str">
            <v/>
          </cell>
          <cell r="G997" t="str">
            <v/>
          </cell>
        </row>
        <row r="998">
          <cell r="C998" t="str">
            <v>Супрастин 20 мг 1,0 №5</v>
          </cell>
          <cell r="D998">
            <v>30000000663</v>
          </cell>
          <cell r="E998" t="str">
            <v>упак</v>
          </cell>
          <cell r="F998" t="str">
            <v/>
          </cell>
          <cell r="G998" t="str">
            <v/>
          </cell>
        </row>
        <row r="999">
          <cell r="C999" t="str">
            <v>Сурик железный ГОСТ 10503-71</v>
          </cell>
          <cell r="D999">
            <v>26040000021</v>
          </cell>
          <cell r="E999" t="str">
            <v>кг</v>
          </cell>
          <cell r="F999">
            <v>40</v>
          </cell>
          <cell r="G999">
            <v>3664.4</v>
          </cell>
        </row>
        <row r="1000">
          <cell r="C1000" t="str">
            <v>Таль ручная Q-0,5 тн. h-3 м ТРШС цепная</v>
          </cell>
          <cell r="D1000">
            <v>41010400002</v>
          </cell>
          <cell r="E1000" t="str">
            <v>шт.</v>
          </cell>
          <cell r="F1000">
            <v>1</v>
          </cell>
          <cell r="G1000">
            <v>3034.04</v>
          </cell>
        </row>
        <row r="1001">
          <cell r="C1001" t="str">
            <v>Таль ручная Q-1 тн  h-3 м червячная передвижная</v>
          </cell>
          <cell r="D1001">
            <v>41010400033</v>
          </cell>
          <cell r="E1001" t="str">
            <v>шт.</v>
          </cell>
          <cell r="F1001">
            <v>4</v>
          </cell>
          <cell r="G1001">
            <v>13467.76</v>
          </cell>
        </row>
        <row r="1002">
          <cell r="C1002" t="str">
            <v>Таль ручная Q-1 тн. h-9 м ТРШС -1 цепная</v>
          </cell>
          <cell r="D1002">
            <v>41010400030</v>
          </cell>
          <cell r="E1002" t="str">
            <v>шт.</v>
          </cell>
          <cell r="F1002">
            <v>4</v>
          </cell>
          <cell r="G1002">
            <v>16983.04</v>
          </cell>
        </row>
        <row r="1003">
          <cell r="C1003" t="str">
            <v>Таль ручная Q-2 тн. h-6 м ТРШС -2 цепная</v>
          </cell>
          <cell r="D1003">
            <v>41010400011</v>
          </cell>
          <cell r="E1003" t="str">
            <v>шт.</v>
          </cell>
          <cell r="F1003" t="str">
            <v/>
          </cell>
          <cell r="G1003" t="str">
            <v/>
          </cell>
        </row>
        <row r="1004">
          <cell r="C1004" t="str">
            <v>Таль ручная Q-3.2 тн. h-3 м ТРШС-3,2 цепная</v>
          </cell>
          <cell r="D1004">
            <v>41010400034</v>
          </cell>
          <cell r="E1004" t="str">
            <v>шт.</v>
          </cell>
          <cell r="F1004">
            <v>3</v>
          </cell>
          <cell r="G1004">
            <v>16412.93</v>
          </cell>
        </row>
        <row r="1005">
          <cell r="C1005" t="str">
            <v>Текстолит 4мм Б</v>
          </cell>
          <cell r="D1005">
            <v>16030000012</v>
          </cell>
          <cell r="E1005" t="str">
            <v>кг</v>
          </cell>
          <cell r="F1005">
            <v>30</v>
          </cell>
          <cell r="G1005">
            <v>13331.1</v>
          </cell>
        </row>
        <row r="1006">
          <cell r="C1006" t="str">
            <v>Термометр ТКП-100 ЭК-М1 t=0-100C</v>
          </cell>
          <cell r="D1006">
            <v>36040000034</v>
          </cell>
          <cell r="E1006" t="str">
            <v>шт.</v>
          </cell>
          <cell r="F1006">
            <v>20</v>
          </cell>
          <cell r="G1006">
            <v>66783.399999999994</v>
          </cell>
        </row>
        <row r="1007">
          <cell r="C1007" t="str">
            <v>Термопреобразователь сопротивления ТС 1288/1/100П</v>
          </cell>
          <cell r="D1007">
            <v>36030000095</v>
          </cell>
          <cell r="E1007" t="str">
            <v>шт.</v>
          </cell>
          <cell r="F1007">
            <v>2</v>
          </cell>
          <cell r="G1007">
            <v>3237.5</v>
          </cell>
        </row>
        <row r="1008">
          <cell r="C1008" t="str">
            <v>Термопреобразователь ТСМ-50М медный L=160 мм</v>
          </cell>
          <cell r="D1008">
            <v>36030000036</v>
          </cell>
          <cell r="E1008" t="str">
            <v>шт.</v>
          </cell>
          <cell r="F1008">
            <v>5</v>
          </cell>
          <cell r="G1008">
            <v>3750</v>
          </cell>
        </row>
        <row r="1009">
          <cell r="C1009" t="str">
            <v>Термопреобразователь ТСМ-50М медный L=250 мм</v>
          </cell>
          <cell r="D1009">
            <v>36030000067</v>
          </cell>
          <cell r="E1009" t="str">
            <v>шт.</v>
          </cell>
          <cell r="F1009" t="str">
            <v/>
          </cell>
          <cell r="G1009" t="str">
            <v/>
          </cell>
        </row>
        <row r="1010">
          <cell r="C1010" t="str">
            <v>Термопреобразователь ТСМ-50М медный L=350 мм</v>
          </cell>
          <cell r="D1010">
            <v>36030000069</v>
          </cell>
          <cell r="E1010" t="str">
            <v>шт.</v>
          </cell>
          <cell r="F1010" t="str">
            <v/>
          </cell>
          <cell r="G1010" t="str">
            <v/>
          </cell>
        </row>
        <row r="1011">
          <cell r="C1011" t="str">
            <v>Техпластина 1Н1-ТМКЩ-С-5</v>
          </cell>
          <cell r="D1011">
            <v>47080000030</v>
          </cell>
          <cell r="E1011" t="str">
            <v>кг</v>
          </cell>
          <cell r="F1011">
            <v>173.67</v>
          </cell>
          <cell r="G1011">
            <v>9848.2900000000009</v>
          </cell>
        </row>
        <row r="1012">
          <cell r="C1012" t="str">
            <v>Техпластина 1Ф1-МБС-М-3</v>
          </cell>
          <cell r="D1012">
            <v>47080000009</v>
          </cell>
          <cell r="E1012" t="str">
            <v>кг</v>
          </cell>
          <cell r="F1012">
            <v>19.3</v>
          </cell>
          <cell r="G1012">
            <v>1903.76</v>
          </cell>
        </row>
        <row r="1013">
          <cell r="C1013" t="str">
            <v>Техпластина 1Ф1-МБС-М-5</v>
          </cell>
          <cell r="D1013">
            <v>47080000012</v>
          </cell>
          <cell r="E1013" t="str">
            <v>кг</v>
          </cell>
          <cell r="F1013">
            <v>232.11</v>
          </cell>
          <cell r="G1013">
            <v>33091.919999999998</v>
          </cell>
        </row>
        <row r="1014">
          <cell r="C1014" t="str">
            <v>Техпластина 1Ф1-ТМКЩ-С-5</v>
          </cell>
          <cell r="D1014">
            <v>47080000002</v>
          </cell>
          <cell r="E1014" t="str">
            <v>кг</v>
          </cell>
          <cell r="F1014">
            <v>30.9</v>
          </cell>
          <cell r="G1014">
            <v>1699.5</v>
          </cell>
        </row>
        <row r="1015">
          <cell r="C1015" t="str">
            <v>Техпластина 2Н-1-МБС-М-3</v>
          </cell>
          <cell r="D1015">
            <v>47080000037</v>
          </cell>
          <cell r="E1015" t="str">
            <v>кг</v>
          </cell>
          <cell r="F1015">
            <v>14.4</v>
          </cell>
          <cell r="G1015">
            <v>1420.42</v>
          </cell>
        </row>
        <row r="1016">
          <cell r="C1016" t="str">
            <v>Техпластина 2Н1-МБС-С-4</v>
          </cell>
          <cell r="D1016">
            <v>47080000005</v>
          </cell>
          <cell r="E1016" t="str">
            <v>кг</v>
          </cell>
          <cell r="F1016">
            <v>97.55</v>
          </cell>
          <cell r="G1016">
            <v>7974.6</v>
          </cell>
        </row>
        <row r="1017">
          <cell r="C1017" t="str">
            <v>Техпластина 2Н-1-ТКМЩ-С-5</v>
          </cell>
          <cell r="D1017">
            <v>47080000054</v>
          </cell>
          <cell r="E1017" t="str">
            <v>кг</v>
          </cell>
          <cell r="F1017">
            <v>597.5</v>
          </cell>
          <cell r="G1017">
            <v>32193.3</v>
          </cell>
        </row>
        <row r="1018">
          <cell r="C1018" t="str">
            <v>Тигли керамические 65гр</v>
          </cell>
          <cell r="D1018">
            <v>56000000009</v>
          </cell>
          <cell r="E1018" t="str">
            <v>шт.</v>
          </cell>
          <cell r="F1018">
            <v>2848</v>
          </cell>
          <cell r="G1018">
            <v>223852.79999999999</v>
          </cell>
        </row>
        <row r="1019">
          <cell r="C1019" t="str">
            <v>Тиристор  Т 143-500-16  (Т 500-16)</v>
          </cell>
          <cell r="D1019">
            <v>45030000059</v>
          </cell>
          <cell r="E1019" t="str">
            <v>шт.</v>
          </cell>
          <cell r="F1019">
            <v>17</v>
          </cell>
          <cell r="G1019">
            <v>30827.84</v>
          </cell>
        </row>
        <row r="1020">
          <cell r="C1020" t="str">
            <v>Тиристор  Т 153-800-12-60</v>
          </cell>
          <cell r="D1020">
            <v>45030000238</v>
          </cell>
          <cell r="E1020" t="str">
            <v>шт.</v>
          </cell>
          <cell r="F1020">
            <v>6</v>
          </cell>
          <cell r="G1020">
            <v>19067.8</v>
          </cell>
        </row>
        <row r="1021">
          <cell r="C1021" t="str">
            <v>Тиристор  Т 171-250-18</v>
          </cell>
          <cell r="D1021">
            <v>45030000061</v>
          </cell>
          <cell r="E1021" t="str">
            <v>шт.</v>
          </cell>
          <cell r="F1021">
            <v>16</v>
          </cell>
          <cell r="G1021">
            <v>39432.53</v>
          </cell>
        </row>
        <row r="1022">
          <cell r="C1022" t="str">
            <v>Ткань вафельная</v>
          </cell>
          <cell r="D1022">
            <v>63060000007</v>
          </cell>
          <cell r="E1022" t="str">
            <v>м</v>
          </cell>
          <cell r="F1022">
            <v>641</v>
          </cell>
          <cell r="G1022">
            <v>14550.7</v>
          </cell>
        </row>
        <row r="1023">
          <cell r="C1023" t="str">
            <v>Ткань мешковина</v>
          </cell>
          <cell r="D1023">
            <v>63060000005</v>
          </cell>
          <cell r="E1023" t="str">
            <v>м</v>
          </cell>
          <cell r="F1023">
            <v>50</v>
          </cell>
          <cell r="G1023">
            <v>2911</v>
          </cell>
        </row>
        <row r="1024">
          <cell r="C1024" t="str">
            <v>Ткань фильтровальная арт. 86033/160</v>
          </cell>
          <cell r="D1024">
            <v>61000000082</v>
          </cell>
          <cell r="E1024" t="str">
            <v>м</v>
          </cell>
          <cell r="F1024">
            <v>282.3</v>
          </cell>
          <cell r="G1024">
            <v>81771.91</v>
          </cell>
        </row>
        <row r="1025">
          <cell r="C1025" t="str">
            <v>Тонер HP LJ 1200</v>
          </cell>
          <cell r="D1025">
            <v>38030000019</v>
          </cell>
          <cell r="E1025" t="str">
            <v>шт.</v>
          </cell>
          <cell r="F1025">
            <v>80</v>
          </cell>
          <cell r="G1025">
            <v>23153.9</v>
          </cell>
        </row>
        <row r="1026">
          <cell r="C1026" t="str">
            <v>Тосол А-40 ( 5 л)</v>
          </cell>
          <cell r="D1026">
            <v>13000000079</v>
          </cell>
          <cell r="E1026" t="str">
            <v>шт.</v>
          </cell>
          <cell r="F1026">
            <v>4</v>
          </cell>
          <cell r="G1026">
            <v>1440</v>
          </cell>
        </row>
        <row r="1027">
          <cell r="C1027" t="str">
            <v>Тосол А-40 М</v>
          </cell>
          <cell r="D1027">
            <v>13000000001</v>
          </cell>
          <cell r="E1027" t="str">
            <v>кг</v>
          </cell>
          <cell r="F1027">
            <v>10</v>
          </cell>
          <cell r="G1027">
            <v>450.3</v>
          </cell>
        </row>
        <row r="1028">
          <cell r="C1028" t="str">
            <v>Транзистор КТ 209 И</v>
          </cell>
          <cell r="D1028">
            <v>45050000019</v>
          </cell>
          <cell r="E1028" t="str">
            <v>шт.</v>
          </cell>
          <cell r="F1028">
            <v>90</v>
          </cell>
          <cell r="G1028">
            <v>119.7</v>
          </cell>
        </row>
        <row r="1029">
          <cell r="C1029" t="str">
            <v>Трансформатор авто TDGC 3K, 12A</v>
          </cell>
          <cell r="D1029">
            <v>67120000067</v>
          </cell>
          <cell r="E1029" t="str">
            <v>шт.</v>
          </cell>
          <cell r="F1029">
            <v>2</v>
          </cell>
          <cell r="G1029">
            <v>7560</v>
          </cell>
        </row>
        <row r="1030">
          <cell r="C1030" t="str">
            <v>Трансформатор НОЛ 11-605</v>
          </cell>
          <cell r="D1030">
            <v>67120000080</v>
          </cell>
          <cell r="E1030" t="str">
            <v>шт.</v>
          </cell>
          <cell r="F1030">
            <v>3</v>
          </cell>
          <cell r="G1030">
            <v>35015</v>
          </cell>
        </row>
        <row r="1031">
          <cell r="C1031" t="str">
            <v>Трансформатор ОСМ-1,6 380/36</v>
          </cell>
          <cell r="D1031">
            <v>67120000021</v>
          </cell>
          <cell r="E1031" t="str">
            <v>шт.</v>
          </cell>
          <cell r="F1031">
            <v>9</v>
          </cell>
          <cell r="G1031">
            <v>43718.57</v>
          </cell>
        </row>
        <row r="1032">
          <cell r="C1032" t="str">
            <v>Трансформатор ОСМ-1-0,63 220/24</v>
          </cell>
          <cell r="D1032">
            <v>67120000040</v>
          </cell>
          <cell r="E1032" t="str">
            <v>шт.</v>
          </cell>
          <cell r="F1032">
            <v>6</v>
          </cell>
          <cell r="G1032">
            <v>20427.97</v>
          </cell>
        </row>
        <row r="1033">
          <cell r="C1033" t="str">
            <v>Трансформатор ОСОВ-0,25 380/36</v>
          </cell>
          <cell r="D1033">
            <v>67120000024</v>
          </cell>
          <cell r="E1033" t="str">
            <v>шт.</v>
          </cell>
          <cell r="F1033">
            <v>2</v>
          </cell>
          <cell r="G1033">
            <v>3333.5</v>
          </cell>
        </row>
        <row r="1034">
          <cell r="C1034" t="str">
            <v>Трансформатор тока 0,66 кВ 100/5</v>
          </cell>
          <cell r="D1034">
            <v>67120000003</v>
          </cell>
          <cell r="E1034" t="str">
            <v>шт.</v>
          </cell>
          <cell r="F1034">
            <v>6</v>
          </cell>
          <cell r="G1034">
            <v>1482</v>
          </cell>
        </row>
        <row r="1035">
          <cell r="C1035" t="str">
            <v>Тройник ПП прямой 110х110</v>
          </cell>
          <cell r="D1035">
            <v>16070000071</v>
          </cell>
          <cell r="E1035" t="str">
            <v>шт.</v>
          </cell>
          <cell r="F1035">
            <v>38</v>
          </cell>
          <cell r="G1035">
            <v>2786.87</v>
          </cell>
        </row>
        <row r="1036">
          <cell r="C1036" t="str">
            <v>Тройник ПЭ 100 SDR-11 90мм</v>
          </cell>
          <cell r="D1036">
            <v>16070000139</v>
          </cell>
          <cell r="E1036" t="str">
            <v>шт.</v>
          </cell>
          <cell r="F1036">
            <v>5</v>
          </cell>
          <cell r="G1036">
            <v>2796.61</v>
          </cell>
        </row>
        <row r="1037">
          <cell r="C1037" t="str">
            <v>Тройник разъемный ПЭ (компрессионный) D50 мм</v>
          </cell>
          <cell r="D1037">
            <v>16070000570</v>
          </cell>
          <cell r="E1037" t="str">
            <v>шт.</v>
          </cell>
          <cell r="F1037" t="str">
            <v/>
          </cell>
          <cell r="G1037" t="str">
            <v/>
          </cell>
        </row>
        <row r="1038">
          <cell r="C1038" t="str">
            <v>Троллеедержатель</v>
          </cell>
          <cell r="D1038">
            <v>69000000006</v>
          </cell>
          <cell r="E1038" t="str">
            <v>шт.</v>
          </cell>
          <cell r="F1038">
            <v>150</v>
          </cell>
          <cell r="G1038">
            <v>57203.38</v>
          </cell>
        </row>
        <row r="1039">
          <cell r="C1039" t="str">
            <v>Труба 3760004830 внутренняя колонк. бур. снаряда B</v>
          </cell>
          <cell r="D1039">
            <v>5060000240</v>
          </cell>
          <cell r="E1039" t="str">
            <v>шт.</v>
          </cell>
          <cell r="F1039">
            <v>8</v>
          </cell>
          <cell r="G1039">
            <v>19850.27</v>
          </cell>
        </row>
        <row r="1040">
          <cell r="C1040" t="str">
            <v>Труба 3760004831 внешняя колонк. бур. снаряда BО,</v>
          </cell>
          <cell r="D1040">
            <v>5060000239</v>
          </cell>
          <cell r="E1040" t="str">
            <v>шт.</v>
          </cell>
          <cell r="F1040">
            <v>7</v>
          </cell>
          <cell r="G1040">
            <v>30096.31</v>
          </cell>
        </row>
        <row r="1041">
          <cell r="C1041" t="str">
            <v>Труба 8080010743 буровая ALU AWJ4 L-0.5м</v>
          </cell>
          <cell r="D1041">
            <v>5060000433</v>
          </cell>
          <cell r="E1041" t="str">
            <v>шт.</v>
          </cell>
          <cell r="F1041" t="str">
            <v/>
          </cell>
          <cell r="G1041" t="str">
            <v/>
          </cell>
        </row>
        <row r="1042">
          <cell r="C1042" t="str">
            <v>Труба 8393061140 буровая  BO-U(BT-1,5m)</v>
          </cell>
          <cell r="D1042">
            <v>5060000430</v>
          </cell>
          <cell r="E1042" t="str">
            <v>шт.</v>
          </cell>
          <cell r="F1042">
            <v>19</v>
          </cell>
          <cell r="G1042">
            <v>124940.01</v>
          </cell>
        </row>
        <row r="1043">
          <cell r="C1043" t="str">
            <v>Труба BW обсадная L=1500мм 8393826501</v>
          </cell>
          <cell r="D1043">
            <v>5060000348</v>
          </cell>
          <cell r="E1043" t="str">
            <v>шт.</v>
          </cell>
          <cell r="F1043">
            <v>43</v>
          </cell>
          <cell r="G1043">
            <v>162769.99</v>
          </cell>
        </row>
        <row r="1044">
          <cell r="C1044" t="str">
            <v>Труба бесшовная 159х8 нержавеющая</v>
          </cell>
          <cell r="D1044">
            <v>31040000044</v>
          </cell>
          <cell r="E1044" t="str">
            <v>т</v>
          </cell>
          <cell r="F1044">
            <v>0.86699999999999999</v>
          </cell>
          <cell r="G1044">
            <v>310062.71000000002</v>
          </cell>
        </row>
        <row r="1045">
          <cell r="C1045" t="str">
            <v>Труба вентиляционная 1000 мм тип 1</v>
          </cell>
          <cell r="D1045">
            <v>47090000005</v>
          </cell>
          <cell r="E1045" t="str">
            <v>м</v>
          </cell>
          <cell r="F1045">
            <v>977</v>
          </cell>
          <cell r="G1045">
            <v>342616.01</v>
          </cell>
        </row>
        <row r="1046">
          <cell r="C1046" t="str">
            <v>Труба вентиляционная 600 мм тип 1</v>
          </cell>
          <cell r="D1046">
            <v>47090000003</v>
          </cell>
          <cell r="E1046" t="str">
            <v>м</v>
          </cell>
          <cell r="F1046">
            <v>20</v>
          </cell>
          <cell r="G1046">
            <v>5191.6000000000004</v>
          </cell>
        </row>
        <row r="1047">
          <cell r="C1047" t="str">
            <v>Труба вентиляционная 800 мм тип 1</v>
          </cell>
          <cell r="D1047">
            <v>47090000004</v>
          </cell>
          <cell r="E1047" t="str">
            <v>м</v>
          </cell>
          <cell r="F1047">
            <v>200</v>
          </cell>
          <cell r="G1047">
            <v>65654</v>
          </cell>
        </row>
        <row r="1048">
          <cell r="C1048" t="str">
            <v>Труба внешняя BO 1500мм</v>
          </cell>
          <cell r="D1048">
            <v>5060000411</v>
          </cell>
          <cell r="E1048" t="str">
            <v>шт.</v>
          </cell>
          <cell r="F1048">
            <v>1</v>
          </cell>
          <cell r="G1048">
            <v>3992.67</v>
          </cell>
        </row>
        <row r="1049">
          <cell r="C1049" t="str">
            <v>Труба внешняя BQ L1500 мм 000Q00BC24357</v>
          </cell>
          <cell r="D1049">
            <v>5060000075</v>
          </cell>
          <cell r="E1049" t="str">
            <v>шт.</v>
          </cell>
          <cell r="F1049">
            <v>13</v>
          </cell>
          <cell r="G1049">
            <v>61609.1</v>
          </cell>
        </row>
        <row r="1050">
          <cell r="C1050" t="str">
            <v>Труба водогазопроводная 15х2,8 мм / ст3сп</v>
          </cell>
          <cell r="D1050">
            <v>58010000060</v>
          </cell>
          <cell r="E1050" t="str">
            <v>кг</v>
          </cell>
          <cell r="F1050">
            <v>154</v>
          </cell>
          <cell r="G1050">
            <v>6575.8</v>
          </cell>
        </row>
        <row r="1051">
          <cell r="C1051" t="str">
            <v>Труба водогазопроводная 20х2,8 мм / ст3сп</v>
          </cell>
          <cell r="D1051">
            <v>58010000061</v>
          </cell>
          <cell r="E1051" t="str">
            <v>кг</v>
          </cell>
          <cell r="F1051">
            <v>99</v>
          </cell>
          <cell r="G1051">
            <v>4192.6499999999996</v>
          </cell>
        </row>
        <row r="1052">
          <cell r="C1052" t="str">
            <v>Труба водогазопроводная Ду 100 мм усиленная 5,0 мм</v>
          </cell>
          <cell r="D1052">
            <v>58010000035</v>
          </cell>
          <cell r="E1052" t="str">
            <v>кг</v>
          </cell>
          <cell r="F1052">
            <v>759</v>
          </cell>
          <cell r="G1052">
            <v>33222.81</v>
          </cell>
        </row>
        <row r="1053">
          <cell r="C1053" t="str">
            <v>Труба водогазопроводная Ду 15 мм обыкновен. 2,8 мм</v>
          </cell>
          <cell r="D1053">
            <v>58010000006</v>
          </cell>
          <cell r="E1053" t="str">
            <v>кг</v>
          </cell>
          <cell r="F1053">
            <v>200</v>
          </cell>
          <cell r="G1053">
            <v>8864</v>
          </cell>
        </row>
        <row r="1054">
          <cell r="C1054" t="str">
            <v>Труба водогазопроводная Ду 20 мм обыкновен. 2,8 мм</v>
          </cell>
          <cell r="D1054">
            <v>58010000010</v>
          </cell>
          <cell r="E1054" t="str">
            <v>кг</v>
          </cell>
          <cell r="F1054">
            <v>400</v>
          </cell>
          <cell r="G1054">
            <v>16884</v>
          </cell>
        </row>
        <row r="1055">
          <cell r="C1055" t="str">
            <v>Труба водогазопроводная Ду 25 мм обыкновен. 3,2 мм</v>
          </cell>
          <cell r="D1055">
            <v>58010000013</v>
          </cell>
          <cell r="E1055" t="str">
            <v>кг</v>
          </cell>
          <cell r="F1055">
            <v>1335.36</v>
          </cell>
          <cell r="G1055">
            <v>55230.49</v>
          </cell>
        </row>
        <row r="1056">
          <cell r="C1056" t="str">
            <v>Труба водогазопроводная Ду 32 мм обыкновен. 3,2 мм</v>
          </cell>
          <cell r="D1056">
            <v>58010000016</v>
          </cell>
          <cell r="E1056" t="str">
            <v>кг</v>
          </cell>
          <cell r="F1056">
            <v>259</v>
          </cell>
          <cell r="G1056">
            <v>10360</v>
          </cell>
        </row>
        <row r="1057">
          <cell r="C1057" t="str">
            <v>Труба водогазопроводная Ду 32 мм усиленная 4,0 мм</v>
          </cell>
          <cell r="D1057">
            <v>58010000017</v>
          </cell>
          <cell r="E1057" t="str">
            <v>кг</v>
          </cell>
          <cell r="F1057">
            <v>242</v>
          </cell>
          <cell r="G1057">
            <v>9680</v>
          </cell>
        </row>
        <row r="1058">
          <cell r="C1058" t="str">
            <v>Труба водогазопроводная Ду 40 мм легкая 3,0 мм</v>
          </cell>
          <cell r="D1058">
            <v>58010000018</v>
          </cell>
          <cell r="E1058" t="str">
            <v>кг</v>
          </cell>
          <cell r="F1058">
            <v>993</v>
          </cell>
          <cell r="G1058">
            <v>40583.910000000003</v>
          </cell>
        </row>
        <row r="1059">
          <cell r="C1059" t="str">
            <v>Труба водогазопроводная Ду 40 мм обыкновен. 3,5 мм</v>
          </cell>
          <cell r="D1059">
            <v>58010000019</v>
          </cell>
          <cell r="E1059" t="str">
            <v>кг</v>
          </cell>
          <cell r="F1059">
            <v>230</v>
          </cell>
          <cell r="G1059">
            <v>9400.1</v>
          </cell>
        </row>
        <row r="1060">
          <cell r="C1060" t="str">
            <v>Труба водогазопроводная Ду 50 мм легкая. 3,5 мм</v>
          </cell>
          <cell r="D1060">
            <v>58010000071</v>
          </cell>
          <cell r="E1060" t="str">
            <v>кг</v>
          </cell>
          <cell r="F1060">
            <v>323</v>
          </cell>
          <cell r="G1060">
            <v>12920</v>
          </cell>
        </row>
        <row r="1061">
          <cell r="C1061" t="str">
            <v>Труба водогазопроводная Ду 80 мм обыкновен. 4,0 мм</v>
          </cell>
          <cell r="D1061">
            <v>58010000028</v>
          </cell>
          <cell r="E1061" t="str">
            <v>кг</v>
          </cell>
          <cell r="F1061">
            <v>303</v>
          </cell>
          <cell r="G1061">
            <v>12120</v>
          </cell>
        </row>
        <row r="1062">
          <cell r="C1062" t="str">
            <v>Труба п/э электропровод. П2ЭС-12 d=25</v>
          </cell>
          <cell r="D1062">
            <v>8020000438</v>
          </cell>
          <cell r="E1062" t="str">
            <v>пог.м</v>
          </cell>
          <cell r="F1062">
            <v>245</v>
          </cell>
          <cell r="G1062">
            <v>21645.75</v>
          </cell>
        </row>
        <row r="1063">
          <cell r="C1063" t="str">
            <v>Труба п/э электропровод. П2ЭС-12 d=32</v>
          </cell>
          <cell r="D1063">
            <v>8020000082</v>
          </cell>
          <cell r="E1063" t="str">
            <v>кг</v>
          </cell>
          <cell r="F1063">
            <v>246.2</v>
          </cell>
          <cell r="G1063">
            <v>103308.01</v>
          </cell>
        </row>
        <row r="1064">
          <cell r="C1064" t="str">
            <v>Труба п/э электропровод. П2ЭС-12 d=40</v>
          </cell>
          <cell r="D1064">
            <v>8020000388</v>
          </cell>
          <cell r="E1064" t="str">
            <v>пог.м</v>
          </cell>
          <cell r="F1064">
            <v>200</v>
          </cell>
          <cell r="G1064">
            <v>39340</v>
          </cell>
        </row>
        <row r="1065">
          <cell r="C1065" t="str">
            <v>Труба ПЭ 80 SDR-17 160х9,5 техническая ГОСТ 18599-</v>
          </cell>
          <cell r="D1065">
            <v>16070000150</v>
          </cell>
          <cell r="E1065" t="str">
            <v>м</v>
          </cell>
          <cell r="F1065">
            <v>172</v>
          </cell>
          <cell r="G1065">
            <v>103203.44</v>
          </cell>
        </row>
        <row r="1066">
          <cell r="C1066" t="str">
            <v>Труба ПЭ 80 SDR-17 25х2,3 техническая ГОСТ 18599-2</v>
          </cell>
          <cell r="D1066">
            <v>16070000155</v>
          </cell>
          <cell r="E1066" t="str">
            <v>м</v>
          </cell>
          <cell r="F1066">
            <v>25</v>
          </cell>
          <cell r="G1066">
            <v>523.25</v>
          </cell>
        </row>
        <row r="1067">
          <cell r="C1067" t="str">
            <v>Труба ПЭ 80 SDR-17 315х18,7 техническая ГОСТ 18599</v>
          </cell>
          <cell r="D1067">
            <v>16070000152</v>
          </cell>
          <cell r="E1067" t="str">
            <v>м</v>
          </cell>
          <cell r="F1067">
            <v>204</v>
          </cell>
          <cell r="G1067">
            <v>516792.33</v>
          </cell>
        </row>
        <row r="1068">
          <cell r="C1068" t="str">
            <v>Труба ПЭ 80 SDR-17,6 110 х 8,1 ГОСТ 18599-2001</v>
          </cell>
          <cell r="D1068">
            <v>16070000034</v>
          </cell>
          <cell r="E1068" t="str">
            <v>м</v>
          </cell>
          <cell r="F1068">
            <v>120</v>
          </cell>
          <cell r="G1068">
            <v>44880</v>
          </cell>
        </row>
        <row r="1069">
          <cell r="C1069" t="str">
            <v>Труба ПЭ 80 SDR-17,6 225 х 16,6 ГОСТ 18599-2003</v>
          </cell>
          <cell r="D1069">
            <v>16070000036</v>
          </cell>
          <cell r="E1069" t="str">
            <v>м</v>
          </cell>
          <cell r="F1069">
            <v>87</v>
          </cell>
          <cell r="G1069">
            <v>110211.6</v>
          </cell>
        </row>
        <row r="1070">
          <cell r="C1070" t="str">
            <v>Труба ПЭ 80 SDR-17,6 50 х 3,7 ГОСТ 18599-2002</v>
          </cell>
          <cell r="D1070">
            <v>16070000035</v>
          </cell>
          <cell r="E1070" t="str">
            <v>м</v>
          </cell>
          <cell r="F1070" t="str">
            <v/>
          </cell>
          <cell r="G1070" t="str">
            <v/>
          </cell>
        </row>
        <row r="1071">
          <cell r="C1071" t="str">
            <v>Труба электропроводящая из п/э П2ЭС-12 д=50мм</v>
          </cell>
          <cell r="D1071">
            <v>69000000104</v>
          </cell>
          <cell r="E1071" t="str">
            <v>м</v>
          </cell>
          <cell r="F1071">
            <v>300</v>
          </cell>
          <cell r="G1071">
            <v>104400</v>
          </cell>
        </row>
        <row r="1072">
          <cell r="C1072" t="str">
            <v>Труба электросварная 108х4</v>
          </cell>
          <cell r="D1072">
            <v>58020000009</v>
          </cell>
          <cell r="E1072" t="str">
            <v>кг</v>
          </cell>
          <cell r="F1072">
            <v>10112</v>
          </cell>
          <cell r="G1072">
            <v>404480</v>
          </cell>
        </row>
        <row r="1073">
          <cell r="C1073" t="str">
            <v>Труба электросварная 159х4,5</v>
          </cell>
          <cell r="D1073">
            <v>58020000016</v>
          </cell>
          <cell r="E1073" t="str">
            <v>кг</v>
          </cell>
          <cell r="F1073">
            <v>41355.300000000003</v>
          </cell>
          <cell r="G1073">
            <v>1616992.23</v>
          </cell>
        </row>
        <row r="1074">
          <cell r="C1074" t="str">
            <v>Труба электросварная 159х8,0</v>
          </cell>
          <cell r="D1074">
            <v>58020000041</v>
          </cell>
          <cell r="E1074" t="str">
            <v>кг</v>
          </cell>
          <cell r="F1074">
            <v>352</v>
          </cell>
          <cell r="G1074">
            <v>16536.96</v>
          </cell>
        </row>
        <row r="1075">
          <cell r="C1075" t="str">
            <v>Труба электросварная 219х5,0</v>
          </cell>
          <cell r="D1075">
            <v>58020000019</v>
          </cell>
          <cell r="E1075" t="str">
            <v>кг</v>
          </cell>
          <cell r="F1075">
            <v>624</v>
          </cell>
          <cell r="G1075">
            <v>30383.26</v>
          </cell>
        </row>
        <row r="1076">
          <cell r="C1076" t="str">
            <v>Труба электросварная 273х8,0</v>
          </cell>
          <cell r="D1076">
            <v>58020000024</v>
          </cell>
          <cell r="E1076" t="str">
            <v>кг</v>
          </cell>
          <cell r="F1076">
            <v>611</v>
          </cell>
          <cell r="G1076">
            <v>33507.24</v>
          </cell>
        </row>
        <row r="1077">
          <cell r="C1077" t="str">
            <v>Трубка PUN 6х4 пневматическая</v>
          </cell>
          <cell r="D1077">
            <v>16040000032</v>
          </cell>
          <cell r="E1077" t="str">
            <v>м</v>
          </cell>
          <cell r="F1077">
            <v>20</v>
          </cell>
          <cell r="G1077">
            <v>2989.83</v>
          </cell>
        </row>
        <row r="1078">
          <cell r="C1078" t="str">
            <v>Трубка медная 10/1</v>
          </cell>
          <cell r="D1078">
            <v>31010000002</v>
          </cell>
          <cell r="E1078" t="str">
            <v>кг</v>
          </cell>
          <cell r="F1078">
            <v>20.79</v>
          </cell>
          <cell r="G1078">
            <v>11099.78</v>
          </cell>
        </row>
        <row r="1079">
          <cell r="C1079" t="str">
            <v>Трубка медная 12/1</v>
          </cell>
          <cell r="D1079">
            <v>31010000023</v>
          </cell>
          <cell r="E1079" t="str">
            <v>кг</v>
          </cell>
          <cell r="F1079">
            <v>15.4</v>
          </cell>
          <cell r="G1079">
            <v>8222.06</v>
          </cell>
        </row>
        <row r="1080">
          <cell r="C1080" t="str">
            <v>Трубка медная 14/1</v>
          </cell>
          <cell r="D1080">
            <v>31010000040</v>
          </cell>
          <cell r="E1080" t="str">
            <v>кг</v>
          </cell>
          <cell r="F1080">
            <v>17.5</v>
          </cell>
          <cell r="G1080">
            <v>9343.25</v>
          </cell>
        </row>
        <row r="1081">
          <cell r="C1081" t="str">
            <v>Трубка медная 16/1</v>
          </cell>
          <cell r="D1081">
            <v>31010000024</v>
          </cell>
          <cell r="E1081" t="str">
            <v>кг</v>
          </cell>
          <cell r="F1081">
            <v>17.5</v>
          </cell>
          <cell r="G1081">
            <v>9343.25</v>
          </cell>
        </row>
        <row r="1082">
          <cell r="C1082" t="str">
            <v>Трубка медная 6/1</v>
          </cell>
          <cell r="D1082">
            <v>31010000038</v>
          </cell>
          <cell r="E1082" t="str">
            <v>кг</v>
          </cell>
          <cell r="F1082">
            <v>6.6</v>
          </cell>
          <cell r="G1082">
            <v>3523.74</v>
          </cell>
        </row>
        <row r="1083">
          <cell r="C1083" t="str">
            <v>Трубка медная 8/1</v>
          </cell>
          <cell r="D1083">
            <v>31010000004</v>
          </cell>
          <cell r="E1083" t="str">
            <v>кг</v>
          </cell>
          <cell r="F1083">
            <v>18.71</v>
          </cell>
          <cell r="G1083">
            <v>9989.27</v>
          </cell>
        </row>
        <row r="1084">
          <cell r="C1084" t="str">
            <v>Трубка ПХВ Д- 6 мм</v>
          </cell>
          <cell r="D1084">
            <v>16040000025</v>
          </cell>
          <cell r="E1084" t="str">
            <v>м</v>
          </cell>
          <cell r="F1084">
            <v>15</v>
          </cell>
          <cell r="G1084">
            <v>93.45</v>
          </cell>
        </row>
        <row r="1085">
          <cell r="C1085" t="str">
            <v>Трубка термоусадочная PBF 15,8/6,4 мм</v>
          </cell>
          <cell r="D1085">
            <v>16040000018</v>
          </cell>
          <cell r="E1085" t="str">
            <v>шт.</v>
          </cell>
          <cell r="F1085">
            <v>45</v>
          </cell>
          <cell r="G1085">
            <v>3789.9</v>
          </cell>
        </row>
        <row r="1086">
          <cell r="C1086" t="str">
            <v>Трубка термоусадочная PBF 19/9,5 мм</v>
          </cell>
          <cell r="D1086">
            <v>16040000019</v>
          </cell>
          <cell r="E1086" t="str">
            <v>шт.</v>
          </cell>
          <cell r="F1086">
            <v>10</v>
          </cell>
          <cell r="G1086">
            <v>809.11</v>
          </cell>
        </row>
        <row r="1087">
          <cell r="C1087" t="str">
            <v>Трубка термоусадочная ТУТ12\6  (7,0 - 10,0 мм)</v>
          </cell>
          <cell r="D1087">
            <v>16040000023</v>
          </cell>
          <cell r="E1087" t="str">
            <v>кг</v>
          </cell>
          <cell r="F1087">
            <v>2</v>
          </cell>
          <cell r="G1087">
            <v>2322.75</v>
          </cell>
        </row>
        <row r="1088">
          <cell r="C1088" t="str">
            <v>Трубка термоусадочная ТУТ6\3  (3,2 - 5,4 мм)</v>
          </cell>
          <cell r="D1088">
            <v>16040000021</v>
          </cell>
          <cell r="E1088" t="str">
            <v>кг</v>
          </cell>
          <cell r="F1088">
            <v>8.9709000000000003</v>
          </cell>
          <cell r="G1088">
            <v>8050.14</v>
          </cell>
        </row>
        <row r="1089">
          <cell r="C1089" t="str">
            <v>Тумблер ТВ1-2</v>
          </cell>
          <cell r="D1089">
            <v>67080000068</v>
          </cell>
          <cell r="E1089" t="str">
            <v>шт.</v>
          </cell>
          <cell r="F1089">
            <v>80</v>
          </cell>
          <cell r="G1089">
            <v>7200</v>
          </cell>
        </row>
        <row r="1090">
          <cell r="C1090" t="str">
            <v>ТЭН 170-В 10/1,25-S-220</v>
          </cell>
          <cell r="D1090">
            <v>67130000016</v>
          </cell>
          <cell r="E1090" t="str">
            <v>шт.</v>
          </cell>
          <cell r="F1090" t="str">
            <v/>
          </cell>
          <cell r="G1090" t="str">
            <v/>
          </cell>
        </row>
        <row r="1091">
          <cell r="C1091" t="str">
            <v>ТЭН 200 В 13,0/2,5 Т 220 (U-образный) нерж.</v>
          </cell>
          <cell r="D1091">
            <v>67130000024</v>
          </cell>
          <cell r="E1091" t="str">
            <v>шт.</v>
          </cell>
          <cell r="F1091" t="str">
            <v/>
          </cell>
          <cell r="G1091" t="str">
            <v/>
          </cell>
        </row>
        <row r="1092">
          <cell r="C1092" t="str">
            <v>Уголок 25х25х4 ст.3сп</v>
          </cell>
          <cell r="D1092">
            <v>32070000062</v>
          </cell>
          <cell r="E1092" t="str">
            <v>кг</v>
          </cell>
          <cell r="F1092">
            <v>216</v>
          </cell>
          <cell r="G1092">
            <v>9959.76</v>
          </cell>
        </row>
        <row r="1093">
          <cell r="C1093" t="str">
            <v>Уголок 40х40х5 (2,98 кг/м)</v>
          </cell>
          <cell r="D1093">
            <v>32070000008</v>
          </cell>
          <cell r="E1093" t="str">
            <v>кг</v>
          </cell>
          <cell r="F1093">
            <v>1325.2</v>
          </cell>
          <cell r="G1093">
            <v>61983.26</v>
          </cell>
        </row>
        <row r="1094">
          <cell r="C1094" t="str">
            <v>Уголок 45х45х5 (3,37 кг/м)</v>
          </cell>
          <cell r="D1094">
            <v>32070000010</v>
          </cell>
          <cell r="E1094" t="str">
            <v>кг</v>
          </cell>
          <cell r="F1094">
            <v>2193.56</v>
          </cell>
          <cell r="G1094">
            <v>98995.36</v>
          </cell>
        </row>
        <row r="1095">
          <cell r="C1095" t="str">
            <v>Уголок 50х50х4 (3,05 кг/м)</v>
          </cell>
          <cell r="D1095">
            <v>32070000011</v>
          </cell>
          <cell r="E1095" t="str">
            <v>кг</v>
          </cell>
          <cell r="F1095">
            <v>0.104</v>
          </cell>
          <cell r="G1095">
            <v>3.94</v>
          </cell>
        </row>
        <row r="1096">
          <cell r="C1096" t="str">
            <v>Уголок 50х50х5 ст. 09Г2С (3,77 кг/м)</v>
          </cell>
          <cell r="D1096">
            <v>32070000040</v>
          </cell>
          <cell r="E1096" t="str">
            <v>кг</v>
          </cell>
          <cell r="F1096">
            <v>1099.28</v>
          </cell>
          <cell r="G1096">
            <v>53183.17</v>
          </cell>
        </row>
        <row r="1097">
          <cell r="C1097" t="str">
            <v>Уголок 63х63х6 ст. 09Г2С ГОСТ 8509-93 (5,72 кг/м)</v>
          </cell>
          <cell r="D1097">
            <v>32070000043</v>
          </cell>
          <cell r="E1097" t="str">
            <v>кг</v>
          </cell>
          <cell r="F1097">
            <v>490</v>
          </cell>
          <cell r="G1097">
            <v>23534.7</v>
          </cell>
        </row>
        <row r="1098">
          <cell r="C1098" t="str">
            <v>Уголок 75х75х6 ст3сп</v>
          </cell>
          <cell r="D1098">
            <v>32070000056</v>
          </cell>
          <cell r="E1098" t="str">
            <v>кг</v>
          </cell>
          <cell r="F1098">
            <v>2665.76</v>
          </cell>
          <cell r="G1098">
            <v>124119.06</v>
          </cell>
        </row>
        <row r="1099">
          <cell r="C1099" t="str">
            <v>Уголок 75х75х8</v>
          </cell>
          <cell r="D1099">
            <v>32070000047</v>
          </cell>
          <cell r="E1099" t="str">
            <v>кг</v>
          </cell>
          <cell r="F1099">
            <v>239</v>
          </cell>
          <cell r="G1099">
            <v>11020.29</v>
          </cell>
        </row>
        <row r="1100">
          <cell r="C1100" t="str">
            <v>Уголок 90х90х6 (8,33кг/м)</v>
          </cell>
          <cell r="D1100">
            <v>32070000019</v>
          </cell>
          <cell r="E1100" t="str">
            <v>кг</v>
          </cell>
          <cell r="F1100">
            <v>1000</v>
          </cell>
          <cell r="G1100">
            <v>46290</v>
          </cell>
        </row>
        <row r="1101">
          <cell r="C1101" t="str">
            <v>Уголь активированный 0,25 №10</v>
          </cell>
          <cell r="D1101">
            <v>30000000011</v>
          </cell>
          <cell r="E1101" t="str">
            <v>упак</v>
          </cell>
          <cell r="F1101" t="str">
            <v/>
          </cell>
          <cell r="G1101" t="str">
            <v/>
          </cell>
        </row>
        <row r="1102">
          <cell r="C1102" t="str">
            <v>Фитинг  1JC48-6-6 под уплотнительные кольца</v>
          </cell>
          <cell r="D1102">
            <v>15020000871</v>
          </cell>
          <cell r="E1102" t="str">
            <v>шт.</v>
          </cell>
          <cell r="F1102" t="str">
            <v/>
          </cell>
          <cell r="G1102" t="str">
            <v/>
          </cell>
        </row>
        <row r="1103">
          <cell r="C1103" t="str">
            <v>Фитинг 1JC48-6-8  под уплотнительные кольца</v>
          </cell>
          <cell r="D1103">
            <v>15020000872</v>
          </cell>
          <cell r="E1103" t="str">
            <v>шт.</v>
          </cell>
          <cell r="F1103" t="str">
            <v/>
          </cell>
          <cell r="G1103" t="str">
            <v/>
          </cell>
        </row>
        <row r="1104">
          <cell r="C1104" t="str">
            <v>Фитинг Parker 10670-12-12-SM</v>
          </cell>
          <cell r="D1104">
            <v>15020200133</v>
          </cell>
          <cell r="E1104" t="str">
            <v>шт.</v>
          </cell>
          <cell r="F1104" t="str">
            <v/>
          </cell>
          <cell r="G1104" t="str">
            <v/>
          </cell>
        </row>
        <row r="1105">
          <cell r="C1105" t="str">
            <v>Фитинг Parker 10670-20-20-SM</v>
          </cell>
          <cell r="D1105">
            <v>15020200134</v>
          </cell>
          <cell r="E1105" t="str">
            <v>шт.</v>
          </cell>
          <cell r="F1105" t="str">
            <v/>
          </cell>
          <cell r="G1105" t="str">
            <v/>
          </cell>
        </row>
        <row r="1106">
          <cell r="C1106" t="str">
            <v>Фитинг Parker 11948-20-20</v>
          </cell>
          <cell r="D1106">
            <v>15020200194</v>
          </cell>
          <cell r="E1106" t="str">
            <v>шт.</v>
          </cell>
          <cell r="F1106">
            <v>30</v>
          </cell>
          <cell r="G1106">
            <v>68423.03</v>
          </cell>
        </row>
        <row r="1107">
          <cell r="C1107" t="str">
            <v>Фитинг Parker 13748-20-20</v>
          </cell>
          <cell r="D1107">
            <v>15020200195</v>
          </cell>
          <cell r="E1107" t="str">
            <v>шт.</v>
          </cell>
          <cell r="F1107">
            <v>10</v>
          </cell>
          <cell r="G1107">
            <v>19860.25</v>
          </cell>
        </row>
        <row r="1108">
          <cell r="C1108" t="str">
            <v>Фитинг Parker 13970-12-12-SM</v>
          </cell>
          <cell r="D1108">
            <v>15020200129</v>
          </cell>
          <cell r="E1108" t="str">
            <v>шт.</v>
          </cell>
          <cell r="F1108" t="str">
            <v/>
          </cell>
          <cell r="G1108" t="str">
            <v/>
          </cell>
        </row>
        <row r="1109">
          <cell r="C1109" t="str">
            <v>Фитинг Parker 13W48-4-4</v>
          </cell>
          <cell r="D1109">
            <v>15020000882</v>
          </cell>
          <cell r="E1109" t="str">
            <v>шт.</v>
          </cell>
          <cell r="F1109" t="str">
            <v/>
          </cell>
          <cell r="G1109" t="str">
            <v/>
          </cell>
        </row>
        <row r="1110">
          <cell r="C1110" t="str">
            <v>Фитинг для РВД 1/2" BSP (гайка)</v>
          </cell>
          <cell r="D1110">
            <v>15020200108</v>
          </cell>
          <cell r="E1110" t="str">
            <v>шт.</v>
          </cell>
          <cell r="F1110">
            <v>20</v>
          </cell>
          <cell r="G1110">
            <v>1002.37</v>
          </cell>
        </row>
        <row r="1111">
          <cell r="C1111" t="str">
            <v>фитинг под уплоннительные кольца 1JC43-10-10</v>
          </cell>
          <cell r="D1111">
            <v>15020200138</v>
          </cell>
          <cell r="E1111" t="str">
            <v>шт.</v>
          </cell>
          <cell r="F1111" t="str">
            <v/>
          </cell>
          <cell r="G1111" t="str">
            <v/>
          </cell>
        </row>
        <row r="1112">
          <cell r="C1112" t="str">
            <v>фитинг под уплоннительные кольца 1JC43-12-12</v>
          </cell>
          <cell r="D1112">
            <v>15020200140</v>
          </cell>
          <cell r="E1112" t="str">
            <v>шт.</v>
          </cell>
          <cell r="F1112" t="str">
            <v/>
          </cell>
          <cell r="G1112" t="str">
            <v/>
          </cell>
        </row>
        <row r="1113">
          <cell r="C1113" t="str">
            <v>фитинг под уплоннительные кольца 1JC43-8-8</v>
          </cell>
          <cell r="D1113">
            <v>15020200137</v>
          </cell>
          <cell r="E1113" t="str">
            <v>шт.</v>
          </cell>
          <cell r="F1113" t="str">
            <v/>
          </cell>
          <cell r="G1113" t="str">
            <v/>
          </cell>
        </row>
        <row r="1114">
          <cell r="C1114" t="str">
            <v>Фланец 1-80-6 ГОСТ12820-80</v>
          </cell>
          <cell r="D1114">
            <v>44000000115</v>
          </cell>
          <cell r="E1114" t="str">
            <v>шт.</v>
          </cell>
          <cell r="F1114">
            <v>1</v>
          </cell>
          <cell r="G1114">
            <v>325</v>
          </cell>
        </row>
        <row r="1115">
          <cell r="C1115" t="str">
            <v>Фланец стальной плоский приварной Ду  32 Ру=10</v>
          </cell>
          <cell r="D1115">
            <v>15020000074</v>
          </cell>
          <cell r="E1115" t="str">
            <v>шт.</v>
          </cell>
          <cell r="F1115">
            <v>12</v>
          </cell>
          <cell r="G1115">
            <v>1904.1</v>
          </cell>
        </row>
        <row r="1116">
          <cell r="C1116" t="str">
            <v>Фланец стальной плоский приварной Ду  50 Ру=10</v>
          </cell>
          <cell r="D1116">
            <v>15020000080</v>
          </cell>
          <cell r="E1116" t="str">
            <v>шт.</v>
          </cell>
          <cell r="F1116">
            <v>2</v>
          </cell>
          <cell r="G1116">
            <v>381.36</v>
          </cell>
        </row>
        <row r="1117">
          <cell r="C1117" t="str">
            <v>Фланец стальной плоский приварной Ду  80 Ру=10</v>
          </cell>
          <cell r="D1117">
            <v>15020000073</v>
          </cell>
          <cell r="E1117" t="str">
            <v>шт.</v>
          </cell>
          <cell r="F1117">
            <v>8</v>
          </cell>
          <cell r="G1117">
            <v>2382.09</v>
          </cell>
        </row>
        <row r="1118">
          <cell r="C1118" t="str">
            <v>Фланец стальной плоский приварной Ду 100 Ру=10</v>
          </cell>
          <cell r="D1118">
            <v>15020000083</v>
          </cell>
          <cell r="E1118" t="str">
            <v>шт.</v>
          </cell>
          <cell r="F1118">
            <v>12</v>
          </cell>
          <cell r="G1118">
            <v>4576.2700000000004</v>
          </cell>
        </row>
        <row r="1119">
          <cell r="C1119" t="str">
            <v>Фланец стальной плоский приварной Ду 150 Ру=10</v>
          </cell>
          <cell r="D1119">
            <v>15020000081</v>
          </cell>
          <cell r="E1119" t="str">
            <v>шт.</v>
          </cell>
          <cell r="F1119">
            <v>16</v>
          </cell>
          <cell r="G1119">
            <v>11157.23</v>
          </cell>
        </row>
        <row r="1120">
          <cell r="C1120" t="str">
            <v>Фланец стальной плоский приварной Ду 200 Ру=10</v>
          </cell>
          <cell r="D1120">
            <v>15020000075</v>
          </cell>
          <cell r="E1120" t="str">
            <v>шт.</v>
          </cell>
          <cell r="F1120">
            <v>20</v>
          </cell>
          <cell r="G1120">
            <v>18658.88</v>
          </cell>
        </row>
        <row r="1121">
          <cell r="C1121" t="str">
            <v>Фланец стальной плоский приварной Ду 300 Ру=10</v>
          </cell>
          <cell r="D1121">
            <v>15020000280</v>
          </cell>
          <cell r="E1121" t="str">
            <v>шт.</v>
          </cell>
          <cell r="F1121">
            <v>26</v>
          </cell>
          <cell r="G1121">
            <v>41990.86</v>
          </cell>
        </row>
        <row r="1122">
          <cell r="C1122" t="str">
            <v>Флокулянт Магнафлок-5250</v>
          </cell>
          <cell r="D1122">
            <v>61000000080</v>
          </cell>
          <cell r="E1122" t="str">
            <v>кг</v>
          </cell>
          <cell r="F1122">
            <v>100</v>
          </cell>
          <cell r="G1122">
            <v>23653</v>
          </cell>
        </row>
        <row r="1123">
          <cell r="C1123" t="str">
            <v>Флотанол С-7</v>
          </cell>
          <cell r="D1123">
            <v>61000000084</v>
          </cell>
          <cell r="E1123" t="str">
            <v>кг</v>
          </cell>
          <cell r="F1123">
            <v>848</v>
          </cell>
          <cell r="G1123">
            <v>438594.08</v>
          </cell>
        </row>
        <row r="1124">
          <cell r="C1124" t="str">
            <v>Флюс ТАГС</v>
          </cell>
          <cell r="D1124">
            <v>17190000019</v>
          </cell>
          <cell r="E1124" t="str">
            <v>шт.</v>
          </cell>
          <cell r="F1124">
            <v>3</v>
          </cell>
          <cell r="G1124">
            <v>6804</v>
          </cell>
        </row>
        <row r="1125">
          <cell r="C1125" t="str">
            <v>Фотобумага A4</v>
          </cell>
          <cell r="D1125">
            <v>38030000033</v>
          </cell>
          <cell r="E1125" t="str">
            <v>шт.</v>
          </cell>
          <cell r="F1125" t="str">
            <v/>
          </cell>
          <cell r="G1125" t="str">
            <v/>
          </cell>
        </row>
        <row r="1126">
          <cell r="C1126" t="str">
            <v>Фум - лента</v>
          </cell>
          <cell r="D1126">
            <v>63050000056</v>
          </cell>
          <cell r="E1126" t="str">
            <v>шт.</v>
          </cell>
          <cell r="F1126">
            <v>10</v>
          </cell>
          <cell r="G1126">
            <v>148.4</v>
          </cell>
        </row>
        <row r="1127">
          <cell r="C1127" t="str">
            <v>Хвостовик 06F-07-2719 SHANK Cop 1838 R 38 038/435м</v>
          </cell>
          <cell r="D1127">
            <v>5050200073</v>
          </cell>
          <cell r="E1127" t="str">
            <v>шт.</v>
          </cell>
          <cell r="F1127">
            <v>6</v>
          </cell>
          <cell r="G1127">
            <v>47500.86</v>
          </cell>
        </row>
        <row r="1128">
          <cell r="C1128" t="str">
            <v>Хвостовик 7305-7577-02 HL710S T45 L=600mm</v>
          </cell>
          <cell r="D1128">
            <v>5050100086</v>
          </cell>
          <cell r="E1128" t="str">
            <v>шт.</v>
          </cell>
          <cell r="F1128">
            <v>64</v>
          </cell>
          <cell r="G1128">
            <v>720979.47</v>
          </cell>
        </row>
        <row r="1129">
          <cell r="C1129" t="str">
            <v>Хвостовик 7306-7577-02 HL710S T51 L=600mm</v>
          </cell>
          <cell r="D1129">
            <v>5050100087</v>
          </cell>
          <cell r="E1129" t="str">
            <v>шт.</v>
          </cell>
          <cell r="F1129">
            <v>11</v>
          </cell>
          <cell r="G1129">
            <v>103874.43</v>
          </cell>
        </row>
        <row r="1130">
          <cell r="C1130" t="str">
            <v>Хвостовик 90516120 Т38 435-09101, 10</v>
          </cell>
          <cell r="D1130">
            <v>5050200077</v>
          </cell>
          <cell r="E1130" t="str">
            <v>шт.</v>
          </cell>
          <cell r="F1130" t="str">
            <v/>
          </cell>
          <cell r="G1130" t="str">
            <v/>
          </cell>
        </row>
        <row r="1131">
          <cell r="C1131" t="str">
            <v>Хвостовик 90516156 BBC 120 R32</v>
          </cell>
          <cell r="D1131">
            <v>5050100084</v>
          </cell>
          <cell r="E1131" t="str">
            <v>шт.</v>
          </cell>
          <cell r="F1131">
            <v>28</v>
          </cell>
          <cell r="G1131">
            <v>213126.83</v>
          </cell>
        </row>
        <row r="1132">
          <cell r="C1132" t="str">
            <v>Хвостовик HL 500S-38/510S-38  L 460 мм (7804.7531.</v>
          </cell>
          <cell r="D1132">
            <v>5050300446</v>
          </cell>
          <cell r="E1132" t="str">
            <v>шт.</v>
          </cell>
          <cell r="F1132">
            <v>19</v>
          </cell>
          <cell r="G1132">
            <v>150263.78</v>
          </cell>
        </row>
        <row r="1133">
          <cell r="C1133" t="str">
            <v>Хвостовик HLX5 T38 7304-7585-01 (S268M38SFAG)</v>
          </cell>
          <cell r="D1133">
            <v>5050400001</v>
          </cell>
          <cell r="E1133" t="str">
            <v>шт.</v>
          </cell>
          <cell r="F1133">
            <v>6</v>
          </cell>
          <cell r="G1133">
            <v>43072.62</v>
          </cell>
        </row>
        <row r="1134">
          <cell r="C1134" t="str">
            <v>Хвостовик ПК-75</v>
          </cell>
          <cell r="D1134">
            <v>5050500002</v>
          </cell>
          <cell r="E1134" t="str">
            <v>шт.</v>
          </cell>
          <cell r="F1134">
            <v>45</v>
          </cell>
          <cell r="G1134">
            <v>83295</v>
          </cell>
        </row>
        <row r="1135">
          <cell r="C1135" t="str">
            <v>Хлорамин Б</v>
          </cell>
          <cell r="D1135">
            <v>63030000062</v>
          </cell>
          <cell r="E1135" t="str">
            <v>кг</v>
          </cell>
          <cell r="F1135">
            <v>35</v>
          </cell>
          <cell r="G1135">
            <v>9577.59</v>
          </cell>
        </row>
        <row r="1136">
          <cell r="C1136" t="str">
            <v>Цапонлак</v>
          </cell>
          <cell r="D1136">
            <v>26020000002</v>
          </cell>
          <cell r="E1136" t="str">
            <v>шт.</v>
          </cell>
          <cell r="F1136">
            <v>4</v>
          </cell>
          <cell r="G1136">
            <v>386.44</v>
          </cell>
        </row>
        <row r="1137">
          <cell r="C1137" t="str">
            <v>Ципрофлоксацин 500мг, блистер N10 таблетки покрыты</v>
          </cell>
          <cell r="D1137">
            <v>30000000302</v>
          </cell>
          <cell r="E1137" t="str">
            <v>упак</v>
          </cell>
          <cell r="F1137" t="str">
            <v/>
          </cell>
          <cell r="G1137" t="str">
            <v/>
          </cell>
        </row>
        <row r="1138">
          <cell r="C1138" t="str">
            <v>Цитрамон №10</v>
          </cell>
          <cell r="D1138">
            <v>30000000144</v>
          </cell>
          <cell r="E1138" t="str">
            <v>упак</v>
          </cell>
          <cell r="F1138" t="str">
            <v/>
          </cell>
          <cell r="G1138" t="str">
            <v/>
          </cell>
        </row>
        <row r="1139">
          <cell r="C1139" t="str">
            <v>Шайба высокопрочная М10 ГОСТ 22356-77</v>
          </cell>
          <cell r="D1139">
            <v>33080000040</v>
          </cell>
          <cell r="E1139" t="str">
            <v>шт.</v>
          </cell>
          <cell r="F1139">
            <v>60</v>
          </cell>
          <cell r="G1139">
            <v>36.799999999999997</v>
          </cell>
        </row>
        <row r="1140">
          <cell r="C1140" t="str">
            <v>Шайба высокопрочная М14 ГОСТ 22356-77</v>
          </cell>
          <cell r="D1140">
            <v>33080000042</v>
          </cell>
          <cell r="E1140" t="str">
            <v>шт.</v>
          </cell>
          <cell r="F1140">
            <v>60</v>
          </cell>
          <cell r="G1140">
            <v>64.8</v>
          </cell>
        </row>
        <row r="1141">
          <cell r="C1141" t="str">
            <v>Шайба высокопрочная М16 ГОСТ 22356-77</v>
          </cell>
          <cell r="D1141">
            <v>33080000024</v>
          </cell>
          <cell r="E1141" t="str">
            <v>кг</v>
          </cell>
          <cell r="F1141" t="str">
            <v/>
          </cell>
          <cell r="G1141" t="str">
            <v/>
          </cell>
        </row>
        <row r="1142">
          <cell r="C1142" t="str">
            <v>Шайба высокопрочная М20 ГОСТ 22356-77</v>
          </cell>
          <cell r="D1142">
            <v>33080000025</v>
          </cell>
          <cell r="E1142" t="str">
            <v>кг</v>
          </cell>
          <cell r="F1142" t="str">
            <v/>
          </cell>
          <cell r="G1142" t="str">
            <v/>
          </cell>
        </row>
        <row r="1143">
          <cell r="C1143" t="str">
            <v>Шайба высокопрочная М22 ГОСТ 22356-77</v>
          </cell>
          <cell r="D1143">
            <v>33080000026</v>
          </cell>
          <cell r="E1143" t="str">
            <v>кг</v>
          </cell>
          <cell r="F1143">
            <v>20</v>
          </cell>
          <cell r="G1143">
            <v>2187</v>
          </cell>
        </row>
        <row r="1144">
          <cell r="C1144" t="str">
            <v>Шайба высокопрочная М24 ГОСТ 22356-77</v>
          </cell>
          <cell r="D1144">
            <v>33080000027</v>
          </cell>
          <cell r="E1144" t="str">
            <v>кг</v>
          </cell>
          <cell r="F1144">
            <v>80</v>
          </cell>
          <cell r="G1144">
            <v>11015.88</v>
          </cell>
        </row>
        <row r="1145">
          <cell r="C1145" t="str">
            <v>Шайба высокопрочная М27 ГОСТ 22356-77</v>
          </cell>
          <cell r="D1145">
            <v>33080000028</v>
          </cell>
          <cell r="E1145" t="str">
            <v>кг</v>
          </cell>
          <cell r="F1145">
            <v>80</v>
          </cell>
          <cell r="G1145">
            <v>14034.4</v>
          </cell>
        </row>
        <row r="1146">
          <cell r="C1146" t="str">
            <v>Шайба высокопрочная М30 ГОСТ 22356-77</v>
          </cell>
          <cell r="D1146">
            <v>33080000029</v>
          </cell>
          <cell r="E1146" t="str">
            <v>кг</v>
          </cell>
          <cell r="F1146">
            <v>80</v>
          </cell>
          <cell r="G1146">
            <v>14185.2</v>
          </cell>
        </row>
        <row r="1147">
          <cell r="C1147" t="str">
            <v>Шайба плоская М10 ГОСТ 11371</v>
          </cell>
          <cell r="D1147">
            <v>33080000003</v>
          </cell>
          <cell r="E1147" t="str">
            <v>кг</v>
          </cell>
          <cell r="F1147">
            <v>22</v>
          </cell>
          <cell r="G1147">
            <v>2370.61</v>
          </cell>
        </row>
        <row r="1148">
          <cell r="C1148" t="str">
            <v>Шайба плоская М12 ГОСТ 11371</v>
          </cell>
          <cell r="D1148">
            <v>33080000004</v>
          </cell>
          <cell r="E1148" t="str">
            <v>кг</v>
          </cell>
          <cell r="F1148">
            <v>16</v>
          </cell>
          <cell r="G1148">
            <v>1628.44</v>
          </cell>
        </row>
        <row r="1149">
          <cell r="C1149" t="str">
            <v>Шайба плоская М14 ГОСТ 11371</v>
          </cell>
          <cell r="D1149">
            <v>33080000005</v>
          </cell>
          <cell r="E1149" t="str">
            <v>кг</v>
          </cell>
          <cell r="F1149">
            <v>27</v>
          </cell>
          <cell r="G1149">
            <v>2639.41</v>
          </cell>
        </row>
        <row r="1150">
          <cell r="C1150" t="str">
            <v>Шайба плоская М16 ГОСТ 11371</v>
          </cell>
          <cell r="D1150">
            <v>33080000006</v>
          </cell>
          <cell r="E1150" t="str">
            <v>кг</v>
          </cell>
          <cell r="F1150">
            <v>20</v>
          </cell>
          <cell r="G1150">
            <v>2124.1999999999998</v>
          </cell>
        </row>
        <row r="1151">
          <cell r="C1151" t="str">
            <v>Шайба плоская М18 ГОСТ 11371</v>
          </cell>
          <cell r="D1151">
            <v>33080000007</v>
          </cell>
          <cell r="E1151" t="str">
            <v>кг</v>
          </cell>
          <cell r="F1151">
            <v>20</v>
          </cell>
          <cell r="G1151">
            <v>2124.1999999999998</v>
          </cell>
        </row>
        <row r="1152">
          <cell r="C1152" t="str">
            <v>Шайба плоская М20 ГОСТ 11371</v>
          </cell>
          <cell r="D1152">
            <v>33080000008</v>
          </cell>
          <cell r="E1152" t="str">
            <v>кг</v>
          </cell>
          <cell r="F1152">
            <v>16.399999999999999</v>
          </cell>
          <cell r="G1152">
            <v>1723.93</v>
          </cell>
        </row>
        <row r="1153">
          <cell r="C1153" t="str">
            <v>Шайба плоская М24 ГОСТ 11371</v>
          </cell>
          <cell r="D1153">
            <v>33080000010</v>
          </cell>
          <cell r="E1153" t="str">
            <v>кг</v>
          </cell>
          <cell r="F1153">
            <v>20</v>
          </cell>
          <cell r="G1153">
            <v>2086.92</v>
          </cell>
        </row>
        <row r="1154">
          <cell r="C1154" t="str">
            <v>Шайба плоская М30 ГОСТ 11371</v>
          </cell>
          <cell r="D1154">
            <v>33080000012</v>
          </cell>
          <cell r="E1154" t="str">
            <v>кг</v>
          </cell>
          <cell r="F1154">
            <v>30</v>
          </cell>
          <cell r="G1154">
            <v>3071.75</v>
          </cell>
        </row>
        <row r="1155">
          <cell r="C1155" t="str">
            <v>Шайба плоская М8 ГОСТ 11371</v>
          </cell>
          <cell r="D1155">
            <v>33080000002</v>
          </cell>
          <cell r="E1155" t="str">
            <v>кг</v>
          </cell>
          <cell r="F1155">
            <v>10.5</v>
          </cell>
          <cell r="G1155">
            <v>1121.49</v>
          </cell>
        </row>
        <row r="1156">
          <cell r="C1156" t="str">
            <v>Шайба пружинная М 6 (гровер) ГОСТ 6402-70</v>
          </cell>
          <cell r="D1156">
            <v>33080000030</v>
          </cell>
          <cell r="E1156" t="str">
            <v>кг</v>
          </cell>
          <cell r="F1156">
            <v>17</v>
          </cell>
          <cell r="G1156">
            <v>2407.58</v>
          </cell>
        </row>
        <row r="1157">
          <cell r="C1157" t="str">
            <v>Шайба пружинная М 8 (гровер) ГОСТ 6402-70</v>
          </cell>
          <cell r="D1157">
            <v>33080000017</v>
          </cell>
          <cell r="E1157" t="str">
            <v>кг</v>
          </cell>
          <cell r="F1157">
            <v>17</v>
          </cell>
          <cell r="G1157">
            <v>1971.24</v>
          </cell>
        </row>
        <row r="1158">
          <cell r="C1158" t="str">
            <v>Шайба пружинная М10 (гровер) ГОСТ 6402-70</v>
          </cell>
          <cell r="D1158">
            <v>33080000018</v>
          </cell>
          <cell r="E1158" t="str">
            <v>кг</v>
          </cell>
          <cell r="F1158">
            <v>24</v>
          </cell>
          <cell r="G1158">
            <v>2712.23</v>
          </cell>
        </row>
        <row r="1159">
          <cell r="C1159" t="str">
            <v>Шайба пружинная М12 (гровер) ГОСТ 6402-70</v>
          </cell>
          <cell r="D1159">
            <v>33080000019</v>
          </cell>
          <cell r="E1159" t="str">
            <v>кг</v>
          </cell>
          <cell r="F1159">
            <v>20</v>
          </cell>
          <cell r="G1159">
            <v>2207.25</v>
          </cell>
        </row>
        <row r="1160">
          <cell r="C1160" t="str">
            <v>Шайба пружинная М14 (гровер) ГОСТ 6402-70</v>
          </cell>
          <cell r="D1160">
            <v>33080000031</v>
          </cell>
          <cell r="E1160" t="str">
            <v>кг</v>
          </cell>
          <cell r="F1160">
            <v>51</v>
          </cell>
          <cell r="G1160">
            <v>5915.23</v>
          </cell>
        </row>
        <row r="1161">
          <cell r="C1161" t="str">
            <v>Шайба пружинная М16 (гровер) ГОСТ 6402-70</v>
          </cell>
          <cell r="D1161">
            <v>33080000020</v>
          </cell>
          <cell r="E1161" t="str">
            <v>кг</v>
          </cell>
          <cell r="F1161">
            <v>15</v>
          </cell>
          <cell r="G1161">
            <v>1738.2</v>
          </cell>
        </row>
        <row r="1162">
          <cell r="C1162" t="str">
            <v>Шайба пружинная М18 (гровер) ГОСТ 6402-70</v>
          </cell>
          <cell r="D1162">
            <v>33080000037</v>
          </cell>
          <cell r="E1162" t="str">
            <v>кг</v>
          </cell>
          <cell r="F1162">
            <v>124</v>
          </cell>
          <cell r="G1162">
            <v>13690.67</v>
          </cell>
        </row>
        <row r="1163">
          <cell r="C1163" t="str">
            <v>Шайба пружинная М20 (гровер) ГОСТ 6402-70</v>
          </cell>
          <cell r="D1163">
            <v>33080000032</v>
          </cell>
          <cell r="E1163" t="str">
            <v>кг</v>
          </cell>
          <cell r="F1163">
            <v>24</v>
          </cell>
          <cell r="G1163">
            <v>2683.74</v>
          </cell>
        </row>
        <row r="1164">
          <cell r="C1164" t="str">
            <v>Шайба пружинная М22 (гровер) ГОСТ 6402-70</v>
          </cell>
          <cell r="D1164">
            <v>33080000033</v>
          </cell>
          <cell r="E1164" t="str">
            <v>кг</v>
          </cell>
          <cell r="F1164">
            <v>120</v>
          </cell>
          <cell r="G1164">
            <v>13262</v>
          </cell>
        </row>
        <row r="1165">
          <cell r="C1165" t="str">
            <v>Шайба пружинная М24 (гровер) ГОСТ 6402-70</v>
          </cell>
          <cell r="D1165">
            <v>33080000034</v>
          </cell>
          <cell r="E1165" t="str">
            <v>кг</v>
          </cell>
          <cell r="F1165">
            <v>95</v>
          </cell>
          <cell r="G1165">
            <v>10562.68</v>
          </cell>
        </row>
        <row r="1166">
          <cell r="C1166" t="str">
            <v>Шайба пружинная М27 (гровер) ГОСТ 6402-70</v>
          </cell>
          <cell r="D1166">
            <v>33080000035</v>
          </cell>
          <cell r="E1166" t="str">
            <v>кг</v>
          </cell>
          <cell r="F1166">
            <v>95</v>
          </cell>
          <cell r="G1166">
            <v>12266.15</v>
          </cell>
        </row>
        <row r="1167">
          <cell r="C1167" t="str">
            <v>Шайба пружинная М30 (гровер) ГОСТ 6402-70</v>
          </cell>
          <cell r="D1167">
            <v>33080000036</v>
          </cell>
          <cell r="E1167" t="str">
            <v>кг</v>
          </cell>
          <cell r="F1167">
            <v>135</v>
          </cell>
          <cell r="G1167">
            <v>14637.02</v>
          </cell>
        </row>
        <row r="1168">
          <cell r="C1168" t="str">
            <v>Шампунь 250/300 мл</v>
          </cell>
          <cell r="D1168">
            <v>63030000120</v>
          </cell>
          <cell r="E1168" t="str">
            <v>шт.</v>
          </cell>
          <cell r="F1168" t="str">
            <v/>
          </cell>
          <cell r="G1168" t="str">
            <v/>
          </cell>
        </row>
        <row r="1169">
          <cell r="C1169" t="str">
            <v>Шары помольные d 120 мм 3 группа прочности ГОСТ 75</v>
          </cell>
          <cell r="D1169">
            <v>64000000010</v>
          </cell>
          <cell r="E1169" t="str">
            <v>т</v>
          </cell>
          <cell r="F1169">
            <v>149.80199999999999</v>
          </cell>
          <cell r="G1169">
            <v>6006499.9400000004</v>
          </cell>
        </row>
        <row r="1170">
          <cell r="C1170" t="str">
            <v>Шары помольные d 60 мм 3 группа прочности ГОСТ 752</v>
          </cell>
          <cell r="D1170">
            <v>64000000011</v>
          </cell>
          <cell r="E1170" t="str">
            <v>т</v>
          </cell>
          <cell r="F1170">
            <v>141.90799999999999</v>
          </cell>
          <cell r="G1170">
            <v>5793284.8300000001</v>
          </cell>
        </row>
        <row r="1171">
          <cell r="C1171" t="str">
            <v>Швеллер 10 ст. 09Г2С ГОСТ 8240-89</v>
          </cell>
          <cell r="D1171">
            <v>32080000016</v>
          </cell>
          <cell r="E1171" t="str">
            <v>кг</v>
          </cell>
          <cell r="F1171">
            <v>324</v>
          </cell>
          <cell r="G1171">
            <v>17959.32</v>
          </cell>
        </row>
        <row r="1172">
          <cell r="C1172" t="str">
            <v>Швеллер 12П ст. 09Г2С ГОСТ 8240-89</v>
          </cell>
          <cell r="D1172">
            <v>32080000017</v>
          </cell>
          <cell r="E1172" t="str">
            <v>кг</v>
          </cell>
          <cell r="F1172">
            <v>513</v>
          </cell>
          <cell r="G1172">
            <v>28081.62</v>
          </cell>
        </row>
        <row r="1173">
          <cell r="C1173" t="str">
            <v>Швеллер 14 П 09Г2С</v>
          </cell>
          <cell r="D1173">
            <v>32080000013</v>
          </cell>
          <cell r="E1173" t="str">
            <v>кг</v>
          </cell>
          <cell r="F1173">
            <v>451</v>
          </cell>
          <cell r="G1173">
            <v>24687.74</v>
          </cell>
        </row>
        <row r="1174">
          <cell r="C1174" t="str">
            <v>Швеллер 16П ст. 09Г2С ГОСТ 8240-89</v>
          </cell>
          <cell r="D1174">
            <v>32080000025</v>
          </cell>
          <cell r="E1174" t="str">
            <v>т</v>
          </cell>
          <cell r="F1174">
            <v>0.70399999999999996</v>
          </cell>
          <cell r="G1174">
            <v>38536.959999999999</v>
          </cell>
        </row>
        <row r="1175">
          <cell r="C1175" t="str">
            <v>Швеллер 16У ст. 09Г2С ГОСТ 8240-89</v>
          </cell>
          <cell r="D1175">
            <v>32080000018</v>
          </cell>
          <cell r="E1175" t="str">
            <v>кг</v>
          </cell>
          <cell r="F1175">
            <v>1573</v>
          </cell>
          <cell r="G1175">
            <v>89786.84</v>
          </cell>
        </row>
        <row r="1176">
          <cell r="C1176" t="str">
            <v>Швеллер 24</v>
          </cell>
          <cell r="D1176">
            <v>32080000010</v>
          </cell>
          <cell r="E1176" t="str">
            <v>кг</v>
          </cell>
          <cell r="F1176">
            <v>586</v>
          </cell>
          <cell r="G1176">
            <v>42068.94</v>
          </cell>
        </row>
        <row r="1177">
          <cell r="C1177" t="str">
            <v>Швеллер 8</v>
          </cell>
          <cell r="D1177">
            <v>32080000001</v>
          </cell>
          <cell r="E1177" t="str">
            <v>кг</v>
          </cell>
          <cell r="F1177">
            <v>264</v>
          </cell>
          <cell r="G1177">
            <v>13780.8</v>
          </cell>
        </row>
        <row r="1178">
          <cell r="C1178" t="str">
            <v>Шестигранник 12 сталь 45</v>
          </cell>
          <cell r="D1178">
            <v>32090000012</v>
          </cell>
          <cell r="E1178" t="str">
            <v>кг</v>
          </cell>
          <cell r="F1178">
            <v>300</v>
          </cell>
          <cell r="G1178">
            <v>13170</v>
          </cell>
        </row>
        <row r="1179">
          <cell r="C1179" t="str">
            <v>Шестигранник 14 сталь 45</v>
          </cell>
          <cell r="D1179">
            <v>32090000001</v>
          </cell>
          <cell r="E1179" t="str">
            <v>кг</v>
          </cell>
          <cell r="F1179">
            <v>180</v>
          </cell>
          <cell r="G1179">
            <v>8369.34</v>
          </cell>
        </row>
        <row r="1180">
          <cell r="C1180" t="str">
            <v>Шестигранник 17 сталь 45</v>
          </cell>
          <cell r="D1180">
            <v>32090000002</v>
          </cell>
          <cell r="E1180" t="str">
            <v>кг</v>
          </cell>
          <cell r="F1180">
            <v>600</v>
          </cell>
          <cell r="G1180">
            <v>27140.98</v>
          </cell>
        </row>
        <row r="1181">
          <cell r="C1181" t="str">
            <v>Шестигранник 19 сталь 45</v>
          </cell>
          <cell r="D1181">
            <v>32090000003</v>
          </cell>
          <cell r="E1181" t="str">
            <v>кг</v>
          </cell>
          <cell r="F1181">
            <v>550</v>
          </cell>
          <cell r="G1181">
            <v>24764.39</v>
          </cell>
        </row>
        <row r="1182">
          <cell r="C1182" t="str">
            <v>Шестигранник 22 сталь 45</v>
          </cell>
          <cell r="D1182">
            <v>32090000013</v>
          </cell>
          <cell r="E1182" t="str">
            <v>кг</v>
          </cell>
          <cell r="F1182">
            <v>300</v>
          </cell>
          <cell r="G1182">
            <v>12997.41</v>
          </cell>
        </row>
        <row r="1183">
          <cell r="C1183" t="str">
            <v>Шестигранник 24 сталь 20 ГОСТ 8560-78</v>
          </cell>
          <cell r="D1183">
            <v>32090000024</v>
          </cell>
          <cell r="E1183" t="str">
            <v>кг</v>
          </cell>
          <cell r="F1183">
            <v>2477</v>
          </cell>
          <cell r="G1183">
            <v>107055.94</v>
          </cell>
        </row>
        <row r="1184">
          <cell r="C1184" t="str">
            <v>Шестигранник 24 сталь 45</v>
          </cell>
          <cell r="D1184">
            <v>32090000004</v>
          </cell>
          <cell r="E1184" t="str">
            <v>кг</v>
          </cell>
          <cell r="F1184">
            <v>2005</v>
          </cell>
          <cell r="G1184">
            <v>89951.08</v>
          </cell>
        </row>
        <row r="1185">
          <cell r="C1185" t="str">
            <v>Шестигранник 27 сталь 45</v>
          </cell>
          <cell r="D1185">
            <v>32090000005</v>
          </cell>
          <cell r="E1185" t="str">
            <v>кг</v>
          </cell>
          <cell r="F1185">
            <v>2892</v>
          </cell>
          <cell r="G1185">
            <v>119162.99</v>
          </cell>
        </row>
        <row r="1186">
          <cell r="C1186" t="str">
            <v>Шестигранник 30 сталь 45</v>
          </cell>
          <cell r="D1186">
            <v>32090000015</v>
          </cell>
          <cell r="E1186" t="str">
            <v>кг</v>
          </cell>
          <cell r="F1186">
            <v>1664</v>
          </cell>
          <cell r="G1186">
            <v>74264.320000000007</v>
          </cell>
        </row>
        <row r="1187">
          <cell r="C1187" t="str">
            <v>Шестигранник 32 сталь 45</v>
          </cell>
          <cell r="D1187">
            <v>32090000006</v>
          </cell>
          <cell r="E1187" t="str">
            <v>кг</v>
          </cell>
          <cell r="F1187">
            <v>3861.48</v>
          </cell>
          <cell r="G1187">
            <v>177182.47</v>
          </cell>
        </row>
        <row r="1188">
          <cell r="C1188" t="str">
            <v>Шестигранник 36 сталь 45</v>
          </cell>
          <cell r="D1188">
            <v>32090000007</v>
          </cell>
          <cell r="E1188" t="str">
            <v>кг</v>
          </cell>
          <cell r="F1188">
            <v>906.88</v>
          </cell>
          <cell r="G1188">
            <v>40801.9</v>
          </cell>
        </row>
        <row r="1189">
          <cell r="C1189" t="str">
            <v>Шестигранник 41 сталь 45</v>
          </cell>
          <cell r="D1189">
            <v>32090000009</v>
          </cell>
          <cell r="E1189" t="str">
            <v>кг</v>
          </cell>
          <cell r="F1189">
            <v>715.44</v>
          </cell>
          <cell r="G1189">
            <v>30313.19</v>
          </cell>
        </row>
        <row r="1190">
          <cell r="C1190" t="str">
            <v>Шестигранник 46 сталь 45</v>
          </cell>
          <cell r="D1190">
            <v>32090000010</v>
          </cell>
          <cell r="E1190" t="str">
            <v>кг</v>
          </cell>
          <cell r="F1190">
            <v>1618.8</v>
          </cell>
          <cell r="G1190">
            <v>70101.63</v>
          </cell>
        </row>
        <row r="1191">
          <cell r="C1191" t="str">
            <v>Шестигранник 65 сталь 45</v>
          </cell>
          <cell r="D1191">
            <v>32090000014</v>
          </cell>
          <cell r="E1191" t="str">
            <v>кг</v>
          </cell>
          <cell r="F1191">
            <v>436</v>
          </cell>
          <cell r="G1191">
            <v>20613.37</v>
          </cell>
        </row>
        <row r="1192">
          <cell r="C1192" t="str">
            <v>Шестигранник 75 сталь 45</v>
          </cell>
          <cell r="D1192">
            <v>32090000019</v>
          </cell>
          <cell r="E1192" t="str">
            <v>кг</v>
          </cell>
          <cell r="F1192">
            <v>350</v>
          </cell>
          <cell r="G1192">
            <v>16695</v>
          </cell>
        </row>
        <row r="1193">
          <cell r="C1193" t="str">
            <v>Шкурка шлифовальная №0 (М50)</v>
          </cell>
          <cell r="D1193">
            <v>17280000002</v>
          </cell>
          <cell r="E1193" t="str">
            <v>м</v>
          </cell>
          <cell r="F1193">
            <v>12.863</v>
          </cell>
          <cell r="G1193">
            <v>2655.57</v>
          </cell>
        </row>
        <row r="1194">
          <cell r="C1194" t="str">
            <v>Шкурка шлифовальная №0 (М50)</v>
          </cell>
          <cell r="D1194">
            <v>17280000022</v>
          </cell>
          <cell r="E1194" t="str">
            <v>м2</v>
          </cell>
          <cell r="F1194">
            <v>8.5</v>
          </cell>
          <cell r="G1194">
            <v>1639.86</v>
          </cell>
        </row>
        <row r="1195">
          <cell r="C1195" t="str">
            <v>Шкурка шлифовальная №1 (6-Н)</v>
          </cell>
          <cell r="D1195">
            <v>17280000025</v>
          </cell>
          <cell r="E1195" t="str">
            <v>м2</v>
          </cell>
          <cell r="F1195">
            <v>8</v>
          </cell>
          <cell r="G1195">
            <v>1652.24</v>
          </cell>
        </row>
        <row r="1196">
          <cell r="C1196" t="str">
            <v>Шкурка шлифовальная №10</v>
          </cell>
          <cell r="D1196">
            <v>17280000014</v>
          </cell>
          <cell r="E1196" t="str">
            <v>м2</v>
          </cell>
          <cell r="F1196">
            <v>20</v>
          </cell>
          <cell r="G1196">
            <v>4165.2</v>
          </cell>
        </row>
        <row r="1197">
          <cell r="C1197" t="str">
            <v>Шкурка шлифовальная №2</v>
          </cell>
          <cell r="D1197">
            <v>17280000001</v>
          </cell>
          <cell r="E1197" t="str">
            <v>м</v>
          </cell>
          <cell r="F1197">
            <v>47</v>
          </cell>
          <cell r="G1197">
            <v>9225.6299999999992</v>
          </cell>
        </row>
        <row r="1198">
          <cell r="C1198" t="str">
            <v>Шкурка шлифовальная №4 (М63)</v>
          </cell>
          <cell r="D1198">
            <v>17280000021</v>
          </cell>
          <cell r="E1198" t="str">
            <v>м2</v>
          </cell>
          <cell r="F1198">
            <v>11</v>
          </cell>
          <cell r="G1198">
            <v>2278.56</v>
          </cell>
        </row>
        <row r="1199">
          <cell r="C1199" t="str">
            <v>Шкурка шлифовальная №5 (63-Н)</v>
          </cell>
          <cell r="D1199">
            <v>17280000024</v>
          </cell>
          <cell r="E1199" t="str">
            <v>м2</v>
          </cell>
          <cell r="F1199">
            <v>15</v>
          </cell>
          <cell r="G1199">
            <v>3140.85</v>
          </cell>
        </row>
        <row r="1200">
          <cell r="C1200" t="str">
            <v>Шкурка шлифовальная №6</v>
          </cell>
          <cell r="D1200">
            <v>17280000011</v>
          </cell>
          <cell r="E1200" t="str">
            <v>м2</v>
          </cell>
          <cell r="F1200">
            <v>8</v>
          </cell>
          <cell r="G1200">
            <v>1706.61</v>
          </cell>
        </row>
        <row r="1201">
          <cell r="C1201" t="str">
            <v>Шланг резиновый напорный PAVE 2.0/2.5 Mpa  Внутр.</v>
          </cell>
          <cell r="D1201">
            <v>47070500014</v>
          </cell>
          <cell r="E1201" t="str">
            <v>м</v>
          </cell>
          <cell r="F1201">
            <v>10</v>
          </cell>
          <cell r="G1201">
            <v>5318.39</v>
          </cell>
        </row>
        <row r="1202">
          <cell r="C1202" t="str">
            <v>Шнур 1-1C d10 резиновый ГОСТ6467-79</v>
          </cell>
          <cell r="D1202">
            <v>43020000014</v>
          </cell>
          <cell r="E1202" t="str">
            <v>м</v>
          </cell>
          <cell r="F1202">
            <v>200</v>
          </cell>
          <cell r="G1202">
            <v>2758</v>
          </cell>
        </row>
        <row r="1203">
          <cell r="C1203" t="str">
            <v>Шнур 1-1C d9 резиновый ГОСТ6467-79</v>
          </cell>
          <cell r="D1203">
            <v>43020000013</v>
          </cell>
          <cell r="E1203" t="str">
            <v>м</v>
          </cell>
          <cell r="F1203">
            <v>200</v>
          </cell>
          <cell r="G1203">
            <v>2758</v>
          </cell>
        </row>
        <row r="1204">
          <cell r="C1204" t="str">
            <v>Шнур детонирующий ДШН-8</v>
          </cell>
          <cell r="D1204">
            <v>8020000214</v>
          </cell>
          <cell r="E1204" t="str">
            <v>м</v>
          </cell>
          <cell r="F1204">
            <v>800</v>
          </cell>
          <cell r="G1204">
            <v>13424</v>
          </cell>
        </row>
        <row r="1205">
          <cell r="C1205" t="str">
            <v>Шнур ДШЭ-12</v>
          </cell>
          <cell r="D1205">
            <v>8020000007</v>
          </cell>
          <cell r="E1205" t="str">
            <v>м</v>
          </cell>
          <cell r="F1205">
            <v>78000</v>
          </cell>
          <cell r="G1205">
            <v>925080</v>
          </cell>
        </row>
        <row r="1206">
          <cell r="C1206" t="str">
            <v>Шнур резиновый 1С 30мм</v>
          </cell>
          <cell r="D1206">
            <v>43020000007</v>
          </cell>
          <cell r="E1206" t="str">
            <v>кг</v>
          </cell>
          <cell r="F1206">
            <v>120.6</v>
          </cell>
          <cell r="G1206">
            <v>16550.68</v>
          </cell>
        </row>
        <row r="1207">
          <cell r="C1207" t="str">
            <v>Шнур резиновый 1С 6мм</v>
          </cell>
          <cell r="D1207">
            <v>43020000008</v>
          </cell>
          <cell r="E1207" t="str">
            <v>кг</v>
          </cell>
          <cell r="F1207">
            <v>23.88</v>
          </cell>
          <cell r="G1207">
            <v>3183.92</v>
          </cell>
        </row>
        <row r="1208">
          <cell r="C1208" t="str">
            <v>Шнур резиновый 1С 8мм</v>
          </cell>
          <cell r="D1208">
            <v>43020000004</v>
          </cell>
          <cell r="E1208" t="str">
            <v>кг</v>
          </cell>
          <cell r="F1208">
            <v>23.4</v>
          </cell>
          <cell r="G1208">
            <v>3119.92</v>
          </cell>
        </row>
        <row r="1209">
          <cell r="C1209" t="str">
            <v>Шпала 1,25 м</v>
          </cell>
          <cell r="D1209">
            <v>39040000006</v>
          </cell>
          <cell r="E1209" t="str">
            <v>м3</v>
          </cell>
          <cell r="F1209">
            <v>2</v>
          </cell>
          <cell r="G1209">
            <v>13999.7</v>
          </cell>
        </row>
        <row r="1210">
          <cell r="C1210" t="str">
            <v>Штанга 0090029219 конусная буровая 7гр. Н 25 мм, L</v>
          </cell>
          <cell r="D1210">
            <v>5010000099</v>
          </cell>
          <cell r="E1210" t="str">
            <v>шт.</v>
          </cell>
          <cell r="F1210">
            <v>56</v>
          </cell>
          <cell r="G1210">
            <v>351520.05</v>
          </cell>
        </row>
        <row r="1211">
          <cell r="C1211" t="str">
            <v>Штанга 151104006 ЛПС - 3у  L-500мм</v>
          </cell>
          <cell r="D1211">
            <v>5050500018</v>
          </cell>
          <cell r="E1211" t="str">
            <v>шт.</v>
          </cell>
          <cell r="F1211">
            <v>5</v>
          </cell>
          <cell r="G1211">
            <v>7424.78</v>
          </cell>
        </row>
        <row r="1212">
          <cell r="C1212" t="str">
            <v>Штанга 7324-4712С-20 M/F, T38-Round, R39-T38, L=12</v>
          </cell>
          <cell r="D1212">
            <v>5050300432</v>
          </cell>
          <cell r="E1212" t="str">
            <v>шт.</v>
          </cell>
          <cell r="F1212">
            <v>20</v>
          </cell>
          <cell r="G1212">
            <v>158028.10999999999</v>
          </cell>
        </row>
        <row r="1213">
          <cell r="C1213" t="str">
            <v>Штанга 90509502 буровая S 25 мм, L 1830 мм 7грд 59</v>
          </cell>
          <cell r="D1213">
            <v>5010000012</v>
          </cell>
          <cell r="E1213" t="str">
            <v>шт.</v>
          </cell>
          <cell r="F1213">
            <v>4</v>
          </cell>
          <cell r="G1213">
            <v>36893.79</v>
          </cell>
        </row>
        <row r="1214">
          <cell r="C1214" t="str">
            <v>Штанга M/F 1220 46R HM45 №210119 (210048 Боарт)</v>
          </cell>
          <cell r="D1214">
            <v>5050300009</v>
          </cell>
          <cell r="E1214" t="str">
            <v>шт.</v>
          </cell>
          <cell r="F1214">
            <v>12</v>
          </cell>
          <cell r="G1214">
            <v>177765.32</v>
          </cell>
        </row>
        <row r="1215">
          <cell r="C1215" t="str">
            <v>Штанга буровая BWJ53, 1500 мм 8393081029</v>
          </cell>
          <cell r="D1215">
            <v>5060000001</v>
          </cell>
          <cell r="E1215" t="str">
            <v>шт.</v>
          </cell>
          <cell r="F1215">
            <v>83</v>
          </cell>
          <cell r="G1215">
            <v>512613.1</v>
          </cell>
        </row>
        <row r="1216">
          <cell r="C1216" t="str">
            <v>ШТАНГА БУРОВАЯ L=1030 ЛПС № 151104006</v>
          </cell>
          <cell r="D1216">
            <v>5050500001</v>
          </cell>
          <cell r="E1216" t="str">
            <v>шт.</v>
          </cell>
          <cell r="F1216" t="str">
            <v/>
          </cell>
          <cell r="G1216" t="str">
            <v/>
          </cell>
        </row>
        <row r="1217">
          <cell r="C1217" t="str">
            <v>Штанга буровая S 25 мм, L1800 мм</v>
          </cell>
          <cell r="D1217">
            <v>5010000030</v>
          </cell>
          <cell r="E1217" t="str">
            <v>шт.</v>
          </cell>
          <cell r="F1217">
            <v>9</v>
          </cell>
          <cell r="G1217">
            <v>47519.1</v>
          </cell>
        </row>
        <row r="1218">
          <cell r="C1218" t="str">
            <v>Штанга буровая S 25 мм, L2200 мм</v>
          </cell>
          <cell r="D1218">
            <v>5010000031</v>
          </cell>
          <cell r="E1218" t="str">
            <v>шт.</v>
          </cell>
          <cell r="F1218">
            <v>17</v>
          </cell>
          <cell r="G1218">
            <v>101664.76</v>
          </cell>
        </row>
        <row r="1219">
          <cell r="C1219" t="str">
            <v>ШТАНГА Буровая T51,  L=1220ММ (7325-7712C-20)</v>
          </cell>
          <cell r="D1219">
            <v>5050300444</v>
          </cell>
          <cell r="E1219" t="str">
            <v>шт.</v>
          </cell>
          <cell r="F1219">
            <v>63</v>
          </cell>
          <cell r="G1219">
            <v>1047962.85</v>
          </cell>
        </row>
        <row r="1220">
          <cell r="C1220" t="str">
            <v>Штанга буровая круглая ШБК32-1250-R32-R32 ст.28ХГН</v>
          </cell>
          <cell r="D1220">
            <v>5050500011</v>
          </cell>
          <cell r="E1220" t="str">
            <v>шт.</v>
          </cell>
          <cell r="F1220">
            <v>4</v>
          </cell>
          <cell r="G1220">
            <v>6980</v>
          </cell>
        </row>
        <row r="1221">
          <cell r="C1221" t="str">
            <v>Штанга буровая круглая ШБК32-1550-R32-R32 ст.28ХГН</v>
          </cell>
          <cell r="D1221">
            <v>5050500012</v>
          </cell>
          <cell r="E1221" t="str">
            <v>шт.</v>
          </cell>
          <cell r="F1221">
            <v>40</v>
          </cell>
          <cell r="G1221">
            <v>76120</v>
          </cell>
        </row>
        <row r="1222">
          <cell r="C1222" t="str">
            <v>Штанга буровая Н25 ПТ 1600</v>
          </cell>
          <cell r="D1222">
            <v>5050500013</v>
          </cell>
          <cell r="E1222" t="str">
            <v>шт.</v>
          </cell>
          <cell r="F1222">
            <v>4</v>
          </cell>
          <cell r="G1222">
            <v>11248</v>
          </cell>
        </row>
        <row r="1223">
          <cell r="C1223" t="str">
            <v>Штанга буровая Н25 ПТ 1800</v>
          </cell>
          <cell r="D1223">
            <v>5050500014</v>
          </cell>
          <cell r="E1223" t="str">
            <v>шт.</v>
          </cell>
          <cell r="F1223">
            <v>61</v>
          </cell>
          <cell r="G1223">
            <v>190747</v>
          </cell>
        </row>
        <row r="1224">
          <cell r="C1224" t="str">
            <v>Штанга буровая Н25х8,6 L=2200 ПР КБП-ПР-08А</v>
          </cell>
          <cell r="D1224">
            <v>5050500016</v>
          </cell>
          <cell r="E1224" t="str">
            <v>шт.</v>
          </cell>
          <cell r="F1224">
            <v>12</v>
          </cell>
          <cell r="G1224">
            <v>43006.63</v>
          </cell>
        </row>
        <row r="1225">
          <cell r="C1225" t="str">
            <v>Штанга буровая Т38-H35-R32, L3700мм(Атлас) 9050230</v>
          </cell>
          <cell r="D1225">
            <v>5050200018</v>
          </cell>
          <cell r="E1225" t="str">
            <v>шт.</v>
          </cell>
          <cell r="F1225" t="str">
            <v/>
          </cell>
          <cell r="G1225" t="str">
            <v/>
          </cell>
        </row>
        <row r="1226">
          <cell r="C1226" t="str">
            <v>Штанга конусная 90515506</v>
          </cell>
          <cell r="D1226">
            <v>5010000075</v>
          </cell>
          <cell r="E1226" t="str">
            <v>шт.</v>
          </cell>
          <cell r="F1226">
            <v>43</v>
          </cell>
          <cell r="G1226">
            <v>223849.83</v>
          </cell>
        </row>
        <row r="1227">
          <cell r="C1227" t="str">
            <v>Штанга НКР100МПА-0-1000</v>
          </cell>
          <cell r="D1227">
            <v>5040000006</v>
          </cell>
          <cell r="E1227" t="str">
            <v>шт.</v>
          </cell>
          <cell r="F1227">
            <v>30</v>
          </cell>
          <cell r="G1227">
            <v>47034</v>
          </cell>
        </row>
        <row r="1228">
          <cell r="C1228" t="str">
            <v>Штанга оперативная  ШЗП-10/15</v>
          </cell>
          <cell r="D1228">
            <v>68000000216</v>
          </cell>
          <cell r="E1228" t="str">
            <v>шт.</v>
          </cell>
          <cell r="F1228">
            <v>9</v>
          </cell>
          <cell r="G1228">
            <v>5101.45</v>
          </cell>
        </row>
        <row r="1229">
          <cell r="C1229" t="str">
            <v>Штанга оперативная ШОУ-10 (10 кВт)</v>
          </cell>
          <cell r="D1229">
            <v>68000000085</v>
          </cell>
          <cell r="E1229" t="str">
            <v>шт.</v>
          </cell>
          <cell r="F1229">
            <v>6</v>
          </cell>
          <cell r="G1229">
            <v>5371.8</v>
          </cell>
        </row>
        <row r="1230">
          <cell r="C1230" t="str">
            <v>Штанга телескопная S 25 мм, L1000 мм (номер)</v>
          </cell>
          <cell r="D1230">
            <v>5010000022</v>
          </cell>
          <cell r="E1230" t="str">
            <v>шт.</v>
          </cell>
          <cell r="F1230">
            <v>75</v>
          </cell>
          <cell r="G1230">
            <v>223515.34</v>
          </cell>
        </row>
        <row r="1231">
          <cell r="C1231" t="str">
            <v>Штанга телескопная S 25 мм, L1400 мм (номер)</v>
          </cell>
          <cell r="D1231">
            <v>5010000023</v>
          </cell>
          <cell r="E1231" t="str">
            <v>шт.</v>
          </cell>
          <cell r="F1231">
            <v>73</v>
          </cell>
          <cell r="G1231">
            <v>279862.01</v>
          </cell>
        </row>
        <row r="1232">
          <cell r="C1232" t="str">
            <v>Штанга телескопная S 25 мм, L1800 мм (номер)</v>
          </cell>
          <cell r="D1232">
            <v>5010000024</v>
          </cell>
          <cell r="E1232" t="str">
            <v>шт.</v>
          </cell>
          <cell r="F1232">
            <v>98</v>
          </cell>
          <cell r="G1232">
            <v>414460.97</v>
          </cell>
        </row>
        <row r="1233">
          <cell r="C1233" t="str">
            <v>Штанга телескопная S 25 мм, L600 мм (номер)</v>
          </cell>
          <cell r="D1233">
            <v>5010000021</v>
          </cell>
          <cell r="E1233" t="str">
            <v>шт.</v>
          </cell>
          <cell r="F1233">
            <v>69</v>
          </cell>
          <cell r="G1233">
            <v>142033.93</v>
          </cell>
        </row>
        <row r="1234">
          <cell r="C1234" t="str">
            <v>Штангенциркуль двуст. 250 мм ШЦ-II</v>
          </cell>
          <cell r="D1234">
            <v>17050000033</v>
          </cell>
          <cell r="E1234" t="str">
            <v>шт.</v>
          </cell>
          <cell r="F1234" t="str">
            <v/>
          </cell>
          <cell r="G1234" t="str">
            <v/>
          </cell>
        </row>
        <row r="1235">
          <cell r="C1235" t="str">
            <v>Шунт 75 ШИСВ 500 А</v>
          </cell>
          <cell r="D1235">
            <v>36050100026</v>
          </cell>
          <cell r="E1235" t="str">
            <v>шт.</v>
          </cell>
          <cell r="F1235">
            <v>1</v>
          </cell>
          <cell r="G1235">
            <v>920</v>
          </cell>
        </row>
        <row r="1236">
          <cell r="C1236" t="str">
            <v>Электрод 412 Nobitec</v>
          </cell>
          <cell r="D1236">
            <v>66000000111</v>
          </cell>
          <cell r="E1236" t="str">
            <v>кг</v>
          </cell>
          <cell r="F1236">
            <v>2</v>
          </cell>
          <cell r="G1236">
            <v>17976.82</v>
          </cell>
        </row>
        <row r="1237">
          <cell r="C1237" t="str">
            <v>Электрод АНО-4 диаметр 3 мм.</v>
          </cell>
          <cell r="D1237">
            <v>66000000036</v>
          </cell>
          <cell r="E1237" t="str">
            <v>кг</v>
          </cell>
          <cell r="F1237">
            <v>49</v>
          </cell>
          <cell r="G1237">
            <v>3903.89</v>
          </cell>
        </row>
        <row r="1238">
          <cell r="C1238" t="str">
            <v>Электрод АНО-4 диаметр 4 мм.</v>
          </cell>
          <cell r="D1238">
            <v>66000000037</v>
          </cell>
          <cell r="E1238" t="str">
            <v>кг</v>
          </cell>
          <cell r="F1238">
            <v>60</v>
          </cell>
          <cell r="G1238">
            <v>4660</v>
          </cell>
        </row>
        <row r="1239">
          <cell r="C1239" t="str">
            <v>Электрод МНЧ-2 диаметр 4 мм.</v>
          </cell>
          <cell r="D1239">
            <v>66000000018</v>
          </cell>
          <cell r="E1239" t="str">
            <v>кг</v>
          </cell>
          <cell r="F1239">
            <v>85</v>
          </cell>
          <cell r="G1239">
            <v>168175.93</v>
          </cell>
        </row>
        <row r="1240">
          <cell r="C1240" t="str">
            <v>Электрод МР-3 диаметр 3 мм.</v>
          </cell>
          <cell r="D1240">
            <v>66000000001</v>
          </cell>
          <cell r="E1240" t="str">
            <v>кг</v>
          </cell>
          <cell r="F1240">
            <v>525</v>
          </cell>
          <cell r="G1240">
            <v>36219.75</v>
          </cell>
        </row>
        <row r="1241">
          <cell r="C1241" t="str">
            <v>Электрод МР-3 диаметр 5 мм.</v>
          </cell>
          <cell r="D1241">
            <v>66000000003</v>
          </cell>
          <cell r="E1241" t="str">
            <v>кг</v>
          </cell>
          <cell r="F1241">
            <v>1589</v>
          </cell>
          <cell r="G1241">
            <v>104095.39</v>
          </cell>
        </row>
        <row r="1242">
          <cell r="C1242" t="str">
            <v>Электрод Т-590 диаметр 4 мм.</v>
          </cell>
          <cell r="D1242">
            <v>66000000016</v>
          </cell>
          <cell r="E1242" t="str">
            <v>кг</v>
          </cell>
          <cell r="F1242">
            <v>350</v>
          </cell>
          <cell r="G1242">
            <v>56084.22</v>
          </cell>
        </row>
        <row r="1243">
          <cell r="C1243" t="str">
            <v>Электрод Т-590 диаметр 5 мм.</v>
          </cell>
          <cell r="D1243">
            <v>66000000032</v>
          </cell>
          <cell r="E1243" t="str">
            <v>кг</v>
          </cell>
          <cell r="F1243">
            <v>1345</v>
          </cell>
          <cell r="G1243">
            <v>167371.79999999999</v>
          </cell>
        </row>
        <row r="1244">
          <cell r="C1244" t="str">
            <v>Электрод УОНИ-13/45 диаметр 3 мм.</v>
          </cell>
          <cell r="D1244">
            <v>66000000004</v>
          </cell>
          <cell r="E1244" t="str">
            <v>кг</v>
          </cell>
          <cell r="F1244">
            <v>560</v>
          </cell>
          <cell r="G1244">
            <v>31192</v>
          </cell>
        </row>
        <row r="1245">
          <cell r="C1245" t="str">
            <v>Электрод УОНИ-13/45 диаметр 4 мм.</v>
          </cell>
          <cell r="D1245">
            <v>66000000005</v>
          </cell>
          <cell r="E1245" t="str">
            <v>кг</v>
          </cell>
          <cell r="F1245">
            <v>706</v>
          </cell>
          <cell r="G1245">
            <v>47499.68</v>
          </cell>
        </row>
        <row r="1246">
          <cell r="C1246" t="str">
            <v>Электрод УОНИ-13/45 диаметр 5 мм.</v>
          </cell>
          <cell r="D1246">
            <v>66000000006</v>
          </cell>
          <cell r="E1246" t="str">
            <v>кг</v>
          </cell>
          <cell r="F1246">
            <v>330</v>
          </cell>
          <cell r="G1246">
            <v>25418.49</v>
          </cell>
        </row>
        <row r="1247">
          <cell r="C1247" t="str">
            <v>Электрод УОНИ-13/55 диаметр 2 мм.</v>
          </cell>
          <cell r="D1247">
            <v>66000000007</v>
          </cell>
          <cell r="E1247" t="str">
            <v>кг</v>
          </cell>
          <cell r="F1247">
            <v>10</v>
          </cell>
          <cell r="G1247">
            <v>1000.49</v>
          </cell>
        </row>
        <row r="1248">
          <cell r="C1248" t="str">
            <v>Электрод УОНИ-13/55 диаметр 3 мм.</v>
          </cell>
          <cell r="D1248">
            <v>66000000008</v>
          </cell>
          <cell r="E1248" t="str">
            <v>кг</v>
          </cell>
          <cell r="F1248">
            <v>90</v>
          </cell>
          <cell r="G1248">
            <v>4932.8999999999996</v>
          </cell>
        </row>
        <row r="1249">
          <cell r="C1249" t="str">
            <v>Электрод УОНИ-13/55 диаметр 5 мм.</v>
          </cell>
          <cell r="D1249">
            <v>66000000010</v>
          </cell>
          <cell r="E1249" t="str">
            <v>кг</v>
          </cell>
          <cell r="F1249">
            <v>400</v>
          </cell>
          <cell r="G1249">
            <v>21240</v>
          </cell>
        </row>
        <row r="1250">
          <cell r="C1250" t="str">
            <v>Электрод УОНИИ-13/55 диаметр 4 мм.</v>
          </cell>
          <cell r="D1250">
            <v>66000000105</v>
          </cell>
          <cell r="E1250" t="str">
            <v>кг</v>
          </cell>
          <cell r="F1250">
            <v>575</v>
          </cell>
          <cell r="G1250">
            <v>44278.76</v>
          </cell>
        </row>
        <row r="1251">
          <cell r="C1251" t="str">
            <v>Электрод УОНИИ-13/55 диаметр 5 мм.</v>
          </cell>
          <cell r="D1251">
            <v>66000000106</v>
          </cell>
          <cell r="E1251" t="str">
            <v>кг</v>
          </cell>
          <cell r="F1251">
            <v>280</v>
          </cell>
          <cell r="G1251">
            <v>18712.400000000001</v>
          </cell>
        </row>
        <row r="1252">
          <cell r="C1252" t="str">
            <v>Электрод ЦЛ-11 диаметр 3 мм.</v>
          </cell>
          <cell r="D1252">
            <v>66000000012</v>
          </cell>
          <cell r="E1252" t="str">
            <v>кг</v>
          </cell>
          <cell r="F1252">
            <v>232</v>
          </cell>
          <cell r="G1252">
            <v>98652.29</v>
          </cell>
        </row>
        <row r="1253">
          <cell r="C1253" t="str">
            <v>Электродетонатор ЭД-З-ИМ, 2м, 1 серия</v>
          </cell>
          <cell r="D1253">
            <v>8020000478</v>
          </cell>
          <cell r="E1253" t="str">
            <v>шт.</v>
          </cell>
          <cell r="F1253">
            <v>35154</v>
          </cell>
          <cell r="G1253">
            <v>1470491.82</v>
          </cell>
        </row>
        <row r="1254">
          <cell r="C1254" t="str">
            <v>Электродетонатор ЭД-З-Н, 2,5 м, 1серия</v>
          </cell>
          <cell r="D1254">
            <v>8020000191</v>
          </cell>
          <cell r="E1254" t="str">
            <v>шт.</v>
          </cell>
          <cell r="F1254" t="str">
            <v/>
          </cell>
          <cell r="G1254" t="str">
            <v/>
          </cell>
        </row>
        <row r="1255">
          <cell r="C1255" t="str">
            <v>Электродетонатор ЭД-З-Н, 2,5 м, 20 серия</v>
          </cell>
          <cell r="D1255">
            <v>8020000223</v>
          </cell>
          <cell r="E1255" t="str">
            <v>шт.</v>
          </cell>
          <cell r="F1255">
            <v>3528</v>
          </cell>
          <cell r="G1255">
            <v>185749.2</v>
          </cell>
        </row>
        <row r="1256">
          <cell r="C1256" t="str">
            <v>Электрощетка графит ЭГ-4  25х32х64</v>
          </cell>
          <cell r="D1256">
            <v>67080000050</v>
          </cell>
          <cell r="E1256" t="str">
            <v>шт.</v>
          </cell>
          <cell r="F1256">
            <v>210</v>
          </cell>
          <cell r="G1256">
            <v>40661.379999999997</v>
          </cell>
        </row>
        <row r="1257">
          <cell r="C1257" t="str">
            <v>Электрощетка МГ 22х30х60</v>
          </cell>
          <cell r="D1257">
            <v>67080000104</v>
          </cell>
          <cell r="E1257" t="str">
            <v>шт.</v>
          </cell>
          <cell r="F1257">
            <v>25</v>
          </cell>
          <cell r="G1257">
            <v>11375</v>
          </cell>
        </row>
        <row r="1258">
          <cell r="C1258" t="str">
            <v>Элемент питания AA</v>
          </cell>
          <cell r="D1258">
            <v>38030000013</v>
          </cell>
          <cell r="E1258" t="str">
            <v>шт.</v>
          </cell>
          <cell r="F1258" t="str">
            <v/>
          </cell>
          <cell r="G1258" t="str">
            <v/>
          </cell>
        </row>
        <row r="1259">
          <cell r="C1259" t="str">
            <v>Эмаль "Поли-Р" белая матовая</v>
          </cell>
          <cell r="D1259">
            <v>26030000007</v>
          </cell>
          <cell r="E1259" t="str">
            <v>кг</v>
          </cell>
          <cell r="F1259" t="str">
            <v/>
          </cell>
          <cell r="G1259" t="str">
            <v/>
          </cell>
        </row>
        <row r="1260">
          <cell r="C1260" t="str">
            <v>Эмаль автомобильная МЛ-12 белая</v>
          </cell>
          <cell r="D1260">
            <v>26030000026</v>
          </cell>
          <cell r="E1260" t="str">
            <v>кг</v>
          </cell>
          <cell r="F1260">
            <v>13.8</v>
          </cell>
          <cell r="G1260">
            <v>5426.9</v>
          </cell>
        </row>
        <row r="1261">
          <cell r="C1261" t="str">
            <v>Эмаль НЦ-132 белая</v>
          </cell>
          <cell r="D1261">
            <v>26030000033</v>
          </cell>
          <cell r="E1261" t="str">
            <v>кг</v>
          </cell>
          <cell r="F1261">
            <v>10</v>
          </cell>
          <cell r="G1261">
            <v>1360.9</v>
          </cell>
        </row>
        <row r="1262">
          <cell r="C1262" t="str">
            <v>Эмаль НЦ-132 голубая</v>
          </cell>
          <cell r="D1262">
            <v>26030000037</v>
          </cell>
          <cell r="E1262" t="str">
            <v>кг</v>
          </cell>
          <cell r="F1262">
            <v>118</v>
          </cell>
          <cell r="G1262">
            <v>14129.32</v>
          </cell>
        </row>
        <row r="1263">
          <cell r="C1263" t="str">
            <v>Эмаль НЦ-132 желтая</v>
          </cell>
          <cell r="D1263">
            <v>26030000053</v>
          </cell>
          <cell r="E1263" t="str">
            <v>шт.</v>
          </cell>
          <cell r="F1263">
            <v>20</v>
          </cell>
          <cell r="G1263">
            <v>2540</v>
          </cell>
        </row>
        <row r="1264">
          <cell r="C1264" t="str">
            <v>Эмаль НЦ-132 желтая</v>
          </cell>
          <cell r="D1264">
            <v>26030000088</v>
          </cell>
          <cell r="E1264" t="str">
            <v>кг</v>
          </cell>
          <cell r="F1264">
            <v>90</v>
          </cell>
          <cell r="G1264">
            <v>11137.5</v>
          </cell>
        </row>
        <row r="1265">
          <cell r="C1265" t="str">
            <v>Эмаль НЦ-132 зеленая</v>
          </cell>
          <cell r="D1265">
            <v>26030000034</v>
          </cell>
          <cell r="E1265" t="str">
            <v>кг</v>
          </cell>
          <cell r="F1265">
            <v>35</v>
          </cell>
          <cell r="G1265">
            <v>4511.1499999999996</v>
          </cell>
        </row>
        <row r="1266">
          <cell r="C1266" t="str">
            <v>Эмаль НЦ-132 красная</v>
          </cell>
          <cell r="D1266">
            <v>26030000042</v>
          </cell>
          <cell r="E1266" t="str">
            <v>кг</v>
          </cell>
          <cell r="F1266">
            <v>110</v>
          </cell>
          <cell r="G1266">
            <v>14359.4</v>
          </cell>
        </row>
        <row r="1267">
          <cell r="C1267" t="str">
            <v>Эмаль НЦ-132 красная 1,7 кг</v>
          </cell>
          <cell r="D1267">
            <v>26030000071</v>
          </cell>
          <cell r="E1267" t="str">
            <v>шт.</v>
          </cell>
          <cell r="F1267">
            <v>22</v>
          </cell>
          <cell r="G1267">
            <v>6878.32</v>
          </cell>
        </row>
        <row r="1268">
          <cell r="C1268" t="str">
            <v>Эмаль НЦ-132 оранжевая</v>
          </cell>
          <cell r="D1268">
            <v>26030000040</v>
          </cell>
          <cell r="E1268" t="str">
            <v>кг</v>
          </cell>
          <cell r="F1268">
            <v>10</v>
          </cell>
          <cell r="G1268">
            <v>1674.7</v>
          </cell>
        </row>
        <row r="1269">
          <cell r="C1269" t="str">
            <v>Эмаль НЦ-132 оранжевая 1,7 кг</v>
          </cell>
          <cell r="D1269">
            <v>26030000072</v>
          </cell>
          <cell r="E1269" t="str">
            <v>шт.</v>
          </cell>
          <cell r="F1269">
            <v>20</v>
          </cell>
          <cell r="G1269">
            <v>6254.2</v>
          </cell>
        </row>
        <row r="1270">
          <cell r="C1270" t="str">
            <v>Эмаль НЦ-132 серая</v>
          </cell>
          <cell r="D1270">
            <v>26030000051</v>
          </cell>
          <cell r="E1270" t="str">
            <v>шт.</v>
          </cell>
          <cell r="F1270">
            <v>40</v>
          </cell>
          <cell r="G1270">
            <v>8958.4</v>
          </cell>
        </row>
        <row r="1271">
          <cell r="C1271" t="str">
            <v>Эмаль НЦ-132 серая</v>
          </cell>
          <cell r="D1271">
            <v>26030000094</v>
          </cell>
          <cell r="E1271" t="str">
            <v>кг</v>
          </cell>
          <cell r="F1271">
            <v>100</v>
          </cell>
          <cell r="G1271">
            <v>12848</v>
          </cell>
        </row>
        <row r="1272">
          <cell r="C1272" t="str">
            <v>Эмаль НЦ-132 синяя</v>
          </cell>
          <cell r="D1272">
            <v>26030000036</v>
          </cell>
          <cell r="E1272" t="str">
            <v>кг</v>
          </cell>
          <cell r="F1272">
            <v>25</v>
          </cell>
          <cell r="G1272">
            <v>3401.5</v>
          </cell>
        </row>
        <row r="1273">
          <cell r="C1273" t="str">
            <v>Эмаль НЦ-132 синяя 1,7 кг</v>
          </cell>
          <cell r="D1273">
            <v>26030000074</v>
          </cell>
          <cell r="E1273" t="str">
            <v>шт.</v>
          </cell>
          <cell r="F1273">
            <v>4</v>
          </cell>
          <cell r="G1273">
            <v>1254.24</v>
          </cell>
        </row>
        <row r="1274">
          <cell r="C1274" t="str">
            <v>Эмаль НЦ-132 черная</v>
          </cell>
          <cell r="D1274">
            <v>26030000035</v>
          </cell>
          <cell r="E1274" t="str">
            <v>кг</v>
          </cell>
          <cell r="F1274">
            <v>140</v>
          </cell>
          <cell r="G1274">
            <v>17564.400000000001</v>
          </cell>
        </row>
        <row r="1275">
          <cell r="C1275" t="str">
            <v>Эмаль НЦ-132 черная 1,7 кг</v>
          </cell>
          <cell r="D1275">
            <v>26030000075</v>
          </cell>
          <cell r="E1275" t="str">
            <v>шт.</v>
          </cell>
          <cell r="F1275">
            <v>28</v>
          </cell>
          <cell r="G1275">
            <v>8793.68</v>
          </cell>
        </row>
        <row r="1276">
          <cell r="C1276" t="str">
            <v>Эмаль ПФ-115 белая</v>
          </cell>
          <cell r="D1276">
            <v>26030000001</v>
          </cell>
          <cell r="E1276" t="str">
            <v>кг</v>
          </cell>
          <cell r="F1276">
            <v>40</v>
          </cell>
          <cell r="G1276">
            <v>4264</v>
          </cell>
        </row>
        <row r="1277">
          <cell r="C1277" t="str">
            <v>Эмаль ПФ-115 голубая</v>
          </cell>
          <cell r="D1277">
            <v>26030000002</v>
          </cell>
          <cell r="E1277" t="str">
            <v>кг</v>
          </cell>
          <cell r="F1277">
            <v>41.9</v>
          </cell>
          <cell r="G1277">
            <v>4444.33</v>
          </cell>
        </row>
        <row r="1278">
          <cell r="C1278" t="str">
            <v>Эмаль ПФ-115 желтая</v>
          </cell>
          <cell r="D1278">
            <v>26030000008</v>
          </cell>
          <cell r="E1278" t="str">
            <v>кг</v>
          </cell>
          <cell r="F1278">
            <v>20</v>
          </cell>
          <cell r="G1278">
            <v>2200</v>
          </cell>
        </row>
        <row r="1279">
          <cell r="C1279" t="str">
            <v>Эмаль ПФ-115 зеленая</v>
          </cell>
          <cell r="D1279">
            <v>26030000005</v>
          </cell>
          <cell r="E1279" t="str">
            <v>кг</v>
          </cell>
          <cell r="F1279">
            <v>20</v>
          </cell>
          <cell r="G1279">
            <v>2080</v>
          </cell>
        </row>
        <row r="1280">
          <cell r="C1280" t="str">
            <v>Эмаль ПФ-115 красная</v>
          </cell>
          <cell r="D1280">
            <v>26030000043</v>
          </cell>
          <cell r="E1280" t="str">
            <v>кг</v>
          </cell>
          <cell r="F1280">
            <v>15.1</v>
          </cell>
          <cell r="G1280">
            <v>1785.15</v>
          </cell>
        </row>
        <row r="1281">
          <cell r="C1281" t="str">
            <v>Эмаль ПФ-115 синяя</v>
          </cell>
          <cell r="D1281">
            <v>26030000004</v>
          </cell>
          <cell r="E1281" t="str">
            <v>кг</v>
          </cell>
          <cell r="F1281">
            <v>20.6</v>
          </cell>
          <cell r="G1281">
            <v>2212.23</v>
          </cell>
        </row>
        <row r="1282">
          <cell r="C1282" t="str">
            <v>Эмаль ПФ-115 черная</v>
          </cell>
          <cell r="D1282">
            <v>26030000025</v>
          </cell>
          <cell r="E1282" t="str">
            <v>кг</v>
          </cell>
          <cell r="F1282">
            <v>10</v>
          </cell>
          <cell r="G1282">
            <v>1180</v>
          </cell>
        </row>
        <row r="1283">
          <cell r="C1283" t="str">
            <v>Вермишель  Роллтон 60 гр</v>
          </cell>
          <cell r="D1283">
            <v>98010400086</v>
          </cell>
          <cell r="E1283" t="str">
            <v>шт.</v>
          </cell>
          <cell r="F1283" t="str">
            <v/>
          </cell>
          <cell r="G1283" t="str">
            <v/>
          </cell>
        </row>
        <row r="1284">
          <cell r="C1284" t="str">
            <v>Картоф. пюре Роллтон 40гр</v>
          </cell>
          <cell r="D1284">
            <v>98010400087</v>
          </cell>
          <cell r="E1284" t="str">
            <v>шт.</v>
          </cell>
          <cell r="F1284">
            <v>864</v>
          </cell>
          <cell r="G1284">
            <v>18239.04</v>
          </cell>
        </row>
        <row r="1285">
          <cell r="C1285" t="str">
            <v>Тарталетки</v>
          </cell>
          <cell r="D1285">
            <v>98010400100</v>
          </cell>
          <cell r="E1285" t="str">
            <v>шт.</v>
          </cell>
          <cell r="F1285" t="str">
            <v/>
          </cell>
          <cell r="G1285" t="str">
            <v/>
          </cell>
        </row>
        <row r="1286">
          <cell r="C1286" t="str">
            <v>Бензин  АИ-92</v>
          </cell>
          <cell r="D1286">
            <v>57000000012</v>
          </cell>
          <cell r="E1286" t="str">
            <v>кг</v>
          </cell>
          <cell r="F1286">
            <v>24374.671999999999</v>
          </cell>
          <cell r="G1286">
            <v>1018861.29</v>
          </cell>
        </row>
        <row r="1287">
          <cell r="C1287" t="str">
            <v>Бензин  АИ-98</v>
          </cell>
          <cell r="D1287">
            <v>57000000030</v>
          </cell>
          <cell r="E1287" t="str">
            <v>кг</v>
          </cell>
          <cell r="F1287" t="str">
            <v/>
          </cell>
          <cell r="G1287" t="str">
            <v/>
          </cell>
        </row>
        <row r="1288">
          <cell r="C1288" t="str">
            <v>Дизельное топливо зимнее</v>
          </cell>
          <cell r="D1288">
            <v>57000000003</v>
          </cell>
          <cell r="E1288" t="str">
            <v>кг</v>
          </cell>
          <cell r="F1288">
            <v>92240.357000000004</v>
          </cell>
          <cell r="G1288">
            <v>4345443.22</v>
          </cell>
        </row>
        <row r="1289">
          <cell r="C1289" t="str">
            <v>Дизельное топливо летнее</v>
          </cell>
          <cell r="D1289">
            <v>57000000002</v>
          </cell>
          <cell r="E1289" t="str">
            <v>кг</v>
          </cell>
          <cell r="F1289">
            <v>2381</v>
          </cell>
          <cell r="G1289">
            <v>95491.62</v>
          </cell>
        </row>
        <row r="1290">
          <cell r="C1290" t="str">
            <v>Кокс фракция 40 мм</v>
          </cell>
          <cell r="D1290">
            <v>57000000011</v>
          </cell>
          <cell r="E1290" t="str">
            <v>т</v>
          </cell>
          <cell r="F1290">
            <v>4.3</v>
          </cell>
          <cell r="G1290">
            <v>147746.70000000001</v>
          </cell>
        </row>
        <row r="1291">
          <cell r="C1291" t="str">
            <v>Подшипник 7806А (21-Р-3103020-02)</v>
          </cell>
          <cell r="D1291">
            <v>40000000777</v>
          </cell>
          <cell r="E1291" t="str">
            <v>шт.</v>
          </cell>
          <cell r="F1291">
            <v>1</v>
          </cell>
          <cell r="G1291">
            <v>70.02</v>
          </cell>
        </row>
        <row r="1292">
          <cell r="C1292" t="str">
            <v>Подшипник 7815А</v>
          </cell>
          <cell r="D1292">
            <v>40000000171</v>
          </cell>
          <cell r="E1292" t="str">
            <v>шт.</v>
          </cell>
          <cell r="F1292">
            <v>54</v>
          </cell>
          <cell r="G1292">
            <v>28596.240000000002</v>
          </cell>
        </row>
        <row r="1293">
          <cell r="C1293" t="str">
            <v>Уголь каменный</v>
          </cell>
          <cell r="D1293">
            <v>57000000033</v>
          </cell>
          <cell r="E1293" t="str">
            <v>т</v>
          </cell>
          <cell r="F1293" t="str">
            <v/>
          </cell>
          <cell r="G1293" t="str">
            <v/>
          </cell>
        </row>
        <row r="1294">
          <cell r="C1294" t="str">
            <v>Контейнер МКР 1,3 Л4-2, ОППР2 (в. люк), тип 125</v>
          </cell>
          <cell r="D1294">
            <v>63020000339</v>
          </cell>
          <cell r="E1294" t="str">
            <v>шт.</v>
          </cell>
          <cell r="F1294">
            <v>3000</v>
          </cell>
          <cell r="G1294">
            <v>1370520</v>
          </cell>
        </row>
        <row r="1295">
          <cell r="C1295" t="str">
            <v>Пускатель магнитный ПМЛ 1210 127 В</v>
          </cell>
          <cell r="D1295">
            <v>67090000059</v>
          </cell>
          <cell r="E1295" t="str">
            <v>шт.</v>
          </cell>
          <cell r="F1295">
            <v>6</v>
          </cell>
          <cell r="G1295">
            <v>7163.2</v>
          </cell>
        </row>
        <row r="1296">
          <cell r="C1296" t="str">
            <v>O-RING 07000-15190 KOMATSU</v>
          </cell>
          <cell r="D1296">
            <v>22024600103</v>
          </cell>
          <cell r="E1296" t="str">
            <v>шт.</v>
          </cell>
          <cell r="F1296">
            <v>4</v>
          </cell>
          <cell r="G1296">
            <v>546.6</v>
          </cell>
        </row>
        <row r="1297">
          <cell r="C1297" t="str">
            <v>RIPER TIP 6Y0359  (коронка) (9J-8920)</v>
          </cell>
          <cell r="D1297">
            <v>22020100493</v>
          </cell>
          <cell r="E1297" t="str">
            <v>шт.</v>
          </cell>
          <cell r="F1297">
            <v>9</v>
          </cell>
          <cell r="G1297">
            <v>20259.330000000002</v>
          </cell>
        </row>
        <row r="1298">
          <cell r="C1298" t="str">
            <v>АВТО герметик-прокладка марка «А» ТУ2384-031-05666</v>
          </cell>
          <cell r="D1298">
            <v>35029600033</v>
          </cell>
          <cell r="E1298" t="str">
            <v>шт.</v>
          </cell>
          <cell r="F1298" t="str">
            <v/>
          </cell>
          <cell r="G1298" t="str">
            <v/>
          </cell>
        </row>
        <row r="1299">
          <cell r="C1299" t="str">
            <v>Автокамера 10.00-20 (280-508)</v>
          </cell>
          <cell r="D1299">
            <v>2020000024</v>
          </cell>
          <cell r="E1299" t="str">
            <v>шт.</v>
          </cell>
          <cell r="F1299">
            <v>20</v>
          </cell>
          <cell r="G1299">
            <v>17352.599999999999</v>
          </cell>
        </row>
        <row r="1300">
          <cell r="C1300" t="str">
            <v>Автокамера 10.00-20 V3.02.14 KABAT</v>
          </cell>
          <cell r="D1300">
            <v>2020000155</v>
          </cell>
          <cell r="E1300" t="str">
            <v>шт.</v>
          </cell>
          <cell r="F1300">
            <v>8</v>
          </cell>
          <cell r="G1300">
            <v>7796.64</v>
          </cell>
        </row>
        <row r="1301">
          <cell r="C1301" t="str">
            <v>Автокамера 12.00-20 (320-508)</v>
          </cell>
          <cell r="D1301">
            <v>2020000041</v>
          </cell>
          <cell r="E1301" t="str">
            <v>шт.</v>
          </cell>
          <cell r="F1301">
            <v>30</v>
          </cell>
          <cell r="G1301">
            <v>35300.29</v>
          </cell>
        </row>
        <row r="1302">
          <cell r="C1302" t="str">
            <v>Автокамера 14.00-24</v>
          </cell>
          <cell r="D1302">
            <v>2020000044</v>
          </cell>
          <cell r="E1302" t="str">
            <v>шт.</v>
          </cell>
          <cell r="F1302">
            <v>8</v>
          </cell>
          <cell r="G1302">
            <v>16680</v>
          </cell>
        </row>
        <row r="1303">
          <cell r="C1303" t="str">
            <v>Автокамера 17.5-25 TRJ1175C KABAT</v>
          </cell>
          <cell r="D1303">
            <v>2020000156</v>
          </cell>
          <cell r="E1303" t="str">
            <v>шт.</v>
          </cell>
          <cell r="F1303">
            <v>28</v>
          </cell>
          <cell r="G1303">
            <v>67627</v>
          </cell>
        </row>
        <row r="1304">
          <cell r="C1304" t="str">
            <v>Автокамера 215-16 (225/75-16) (УК16-02) (6,50-16 1</v>
          </cell>
          <cell r="D1304">
            <v>2020000208</v>
          </cell>
          <cell r="E1304" t="str">
            <v>шт.</v>
          </cell>
          <cell r="F1304">
            <v>14</v>
          </cell>
          <cell r="G1304">
            <v>4890.59</v>
          </cell>
        </row>
        <row r="1305">
          <cell r="C1305" t="str">
            <v>Автокамера 23.5-25</v>
          </cell>
          <cell r="D1305">
            <v>2020000062</v>
          </cell>
          <cell r="E1305" t="str">
            <v>шт.</v>
          </cell>
          <cell r="F1305">
            <v>8</v>
          </cell>
          <cell r="G1305">
            <v>34576.239999999998</v>
          </cell>
        </row>
        <row r="1306">
          <cell r="C1306" t="str">
            <v>Автокамера 5.00-8  JS2 (Китай)</v>
          </cell>
          <cell r="D1306">
            <v>2010000149</v>
          </cell>
          <cell r="E1306" t="str">
            <v>шт.</v>
          </cell>
          <cell r="F1306">
            <v>2</v>
          </cell>
          <cell r="G1306">
            <v>593.22</v>
          </cell>
        </row>
        <row r="1307">
          <cell r="C1307" t="str">
            <v>Автокамера 8,25-15</v>
          </cell>
          <cell r="D1307">
            <v>2020000032</v>
          </cell>
          <cell r="E1307" t="str">
            <v>шт.</v>
          </cell>
          <cell r="F1307">
            <v>25</v>
          </cell>
          <cell r="G1307">
            <v>18147.29</v>
          </cell>
        </row>
        <row r="1308">
          <cell r="C1308" t="str">
            <v>Автокамера 9.00-20</v>
          </cell>
          <cell r="D1308">
            <v>2020000048</v>
          </cell>
          <cell r="E1308" t="str">
            <v>шт.</v>
          </cell>
          <cell r="F1308">
            <v>13</v>
          </cell>
          <cell r="G1308">
            <v>11890.4</v>
          </cell>
        </row>
        <row r="1309">
          <cell r="C1309" t="str">
            <v>Автокамера УК-8,40-15</v>
          </cell>
          <cell r="D1309">
            <v>2020000064</v>
          </cell>
          <cell r="E1309" t="str">
            <v>шт.</v>
          </cell>
          <cell r="F1309">
            <v>18</v>
          </cell>
          <cell r="G1309">
            <v>6088.64</v>
          </cell>
        </row>
        <row r="1310">
          <cell r="C1310" t="str">
            <v>Автомасленка МА-04</v>
          </cell>
          <cell r="D1310">
            <v>22020103688</v>
          </cell>
          <cell r="E1310" t="str">
            <v>шт.</v>
          </cell>
          <cell r="F1310">
            <v>10</v>
          </cell>
          <cell r="G1310">
            <v>19860</v>
          </cell>
        </row>
        <row r="1311">
          <cell r="C1311" t="str">
            <v>Автомат пуска двигателя АПД25-3 МТ-У3 0,63-1 А</v>
          </cell>
          <cell r="D1311">
            <v>67160000027</v>
          </cell>
          <cell r="E1311" t="str">
            <v>шт.</v>
          </cell>
          <cell r="F1311">
            <v>38</v>
          </cell>
          <cell r="G1311">
            <v>32572.17</v>
          </cell>
        </row>
        <row r="1312">
          <cell r="C1312" t="str">
            <v>Автошина  1200*500-508</v>
          </cell>
          <cell r="D1312">
            <v>2020000210</v>
          </cell>
          <cell r="E1312" t="str">
            <v>шт.</v>
          </cell>
          <cell r="F1312">
            <v>10</v>
          </cell>
          <cell r="G1312">
            <v>170562.71</v>
          </cell>
        </row>
        <row r="1313">
          <cell r="C1313" t="str">
            <v>Автошина 10.00-R20 КAMA 701</v>
          </cell>
          <cell r="D1313">
            <v>2020000161</v>
          </cell>
          <cell r="E1313" t="str">
            <v>шт.</v>
          </cell>
          <cell r="F1313">
            <v>4</v>
          </cell>
          <cell r="G1313">
            <v>36040.67</v>
          </cell>
        </row>
        <row r="1314">
          <cell r="C1314" t="str">
            <v>Автошина 12.00 R20 (320х508) FT-310 (18сл) АШК Рос</v>
          </cell>
          <cell r="D1314">
            <v>2020000154</v>
          </cell>
          <cell r="E1314" t="str">
            <v>шт.</v>
          </cell>
          <cell r="F1314">
            <v>1</v>
          </cell>
          <cell r="G1314">
            <v>8679.66</v>
          </cell>
        </row>
        <row r="1315">
          <cell r="C1315" t="str">
            <v>Автошина 12.00 R20 (320х508) КАМА-310 (18сл)</v>
          </cell>
          <cell r="D1315">
            <v>2020000139</v>
          </cell>
          <cell r="E1315" t="str">
            <v>шт.</v>
          </cell>
          <cell r="F1315">
            <v>18</v>
          </cell>
          <cell r="G1315">
            <v>166271.22</v>
          </cell>
        </row>
        <row r="1316">
          <cell r="C1316" t="str">
            <v>Автошина 12.00-20 TT L5S NHS NOKIAN</v>
          </cell>
          <cell r="D1316">
            <v>2010000199</v>
          </cell>
          <cell r="E1316" t="str">
            <v>шт.</v>
          </cell>
          <cell r="F1316">
            <v>7</v>
          </cell>
          <cell r="G1316">
            <v>440940.68</v>
          </cell>
        </row>
        <row r="1317">
          <cell r="C1317" t="str">
            <v>Автошина 12.00R20 TT L5R X MINE D2 Michelin</v>
          </cell>
          <cell r="D1317">
            <v>2010000200</v>
          </cell>
          <cell r="E1317" t="str">
            <v>шт.</v>
          </cell>
          <cell r="F1317">
            <v>4</v>
          </cell>
          <cell r="G1317">
            <v>263196</v>
          </cell>
        </row>
        <row r="1318">
          <cell r="C1318" t="str">
            <v>Автошина 12.00-R20 КAMA NR-701</v>
          </cell>
          <cell r="D1318">
            <v>2020000147</v>
          </cell>
          <cell r="E1318" t="str">
            <v>шт.</v>
          </cell>
          <cell r="F1318">
            <v>20</v>
          </cell>
          <cell r="G1318">
            <v>349152.61</v>
          </cell>
        </row>
        <row r="1319">
          <cell r="C1319" t="str">
            <v>Автошина 14.00 R24 VRLS E-4 3* (MT-416) Bridgeston</v>
          </cell>
          <cell r="D1319">
            <v>2010000086</v>
          </cell>
          <cell r="E1319" t="str">
            <v>шт.</v>
          </cell>
          <cell r="F1319">
            <v>2</v>
          </cell>
          <cell r="G1319">
            <v>207898</v>
          </cell>
        </row>
        <row r="1320">
          <cell r="C1320" t="str">
            <v>Автошина 14.00-24 28PR Mine E3 Nokian</v>
          </cell>
          <cell r="D1320">
            <v>2010000109</v>
          </cell>
          <cell r="E1320" t="str">
            <v>шт.</v>
          </cell>
          <cell r="F1320">
            <v>2</v>
          </cell>
          <cell r="G1320">
            <v>194813.56</v>
          </cell>
        </row>
        <row r="1321">
          <cell r="C1321" t="str">
            <v>Автошина 17.5 R25 VSMS L5S T/L  2* пр-ва "Bridgest</v>
          </cell>
          <cell r="D1321">
            <v>2010000063</v>
          </cell>
          <cell r="E1321" t="str">
            <v>шт.</v>
          </cell>
          <cell r="F1321">
            <v>18</v>
          </cell>
          <cell r="G1321">
            <v>2249614.7999999998</v>
          </cell>
        </row>
        <row r="1322">
          <cell r="C1322" t="str">
            <v>Автошина 17.5 R25 XSM D2+ TL (ПДМ ST-3,5R, TORO-30</v>
          </cell>
          <cell r="D1322">
            <v>2010000013</v>
          </cell>
          <cell r="E1322" t="str">
            <v>шт.</v>
          </cell>
          <cell r="F1322">
            <v>1</v>
          </cell>
          <cell r="G1322">
            <v>133263</v>
          </cell>
        </row>
        <row r="1323">
          <cell r="C1323" t="str">
            <v>Автошина 18.00 R25 XHD1А TL ** (EJC-522, МТ-2010)</v>
          </cell>
          <cell r="D1323">
            <v>2010000015</v>
          </cell>
          <cell r="E1323" t="str">
            <v>шт.</v>
          </cell>
          <cell r="F1323">
            <v>3</v>
          </cell>
          <cell r="G1323">
            <v>401356.92</v>
          </cell>
        </row>
        <row r="1324">
          <cell r="C1324" t="str">
            <v>Автошина 205-70 R15 HKPL R  Nokian (зима)</v>
          </cell>
          <cell r="D1324">
            <v>2010000117</v>
          </cell>
          <cell r="E1324" t="str">
            <v>шт.</v>
          </cell>
          <cell r="F1324">
            <v>4</v>
          </cell>
          <cell r="G1324">
            <v>23625.88</v>
          </cell>
        </row>
        <row r="1325">
          <cell r="C1325" t="str">
            <v>Автошина 21.3 R24 530R610 ФД-14А н/с 10</v>
          </cell>
          <cell r="D1325">
            <v>2020000095</v>
          </cell>
          <cell r="E1325" t="str">
            <v>шт.</v>
          </cell>
          <cell r="F1325">
            <v>5</v>
          </cell>
          <cell r="G1325">
            <v>93170.36</v>
          </cell>
        </row>
        <row r="1326">
          <cell r="C1326" t="str">
            <v>Автошина 215-75 R15 LT GOFORM W705</v>
          </cell>
          <cell r="D1326">
            <v>2010000206</v>
          </cell>
          <cell r="E1326" t="str">
            <v>шт.</v>
          </cell>
          <cell r="F1326">
            <v>5</v>
          </cell>
          <cell r="G1326">
            <v>27500</v>
          </cell>
        </row>
        <row r="1327">
          <cell r="C1327" t="str">
            <v>Автошина 225-75 R16 КАМА-219</v>
          </cell>
          <cell r="D1327">
            <v>2020000118</v>
          </cell>
          <cell r="E1327" t="str">
            <v>шт.</v>
          </cell>
          <cell r="F1327">
            <v>2</v>
          </cell>
          <cell r="G1327">
            <v>6949.16</v>
          </cell>
        </row>
        <row r="1328">
          <cell r="C1328" t="str">
            <v>Автошина 23.5-25 28РR модель EM-30 TBL (погрузч L</v>
          </cell>
          <cell r="D1328">
            <v>2010000066</v>
          </cell>
          <cell r="E1328" t="str">
            <v>шт.</v>
          </cell>
          <cell r="F1328">
            <v>8</v>
          </cell>
          <cell r="G1328">
            <v>765446.33</v>
          </cell>
        </row>
        <row r="1329">
          <cell r="C1329" t="str">
            <v>Автошина 235/75 R15 FORWARD PROFESSIONAL 520</v>
          </cell>
          <cell r="D1329">
            <v>2020000124</v>
          </cell>
          <cell r="E1329" t="str">
            <v>шт.</v>
          </cell>
          <cell r="F1329">
            <v>5</v>
          </cell>
          <cell r="G1329">
            <v>12288.15</v>
          </cell>
        </row>
        <row r="1330">
          <cell r="C1330" t="str">
            <v>Автошина 235/75 R15 И-520</v>
          </cell>
          <cell r="D1330">
            <v>2020000065</v>
          </cell>
          <cell r="E1330" t="str">
            <v>шт.</v>
          </cell>
          <cell r="F1330">
            <v>10</v>
          </cell>
          <cell r="G1330">
            <v>27000</v>
          </cell>
        </row>
        <row r="1331">
          <cell r="C1331" t="str">
            <v>Автошина 245/70 R16 107 Q Yokohama Geolandar I/T-S</v>
          </cell>
          <cell r="D1331">
            <v>2010000224</v>
          </cell>
          <cell r="E1331" t="str">
            <v>шт.</v>
          </cell>
          <cell r="F1331">
            <v>10</v>
          </cell>
          <cell r="G1331">
            <v>60169.5</v>
          </cell>
        </row>
        <row r="1332">
          <cell r="C1332" t="str">
            <v>Автошина 245/70 R16 111T Dunlop Grandtrek AT3</v>
          </cell>
          <cell r="D1332">
            <v>2010000196</v>
          </cell>
          <cell r="E1332" t="str">
            <v>шт.</v>
          </cell>
          <cell r="F1332">
            <v>18</v>
          </cell>
          <cell r="G1332">
            <v>125132.38</v>
          </cell>
        </row>
        <row r="1333">
          <cell r="C1333" t="str">
            <v>Автошина 245-70 R16 107Q Dunlop Grandtrek SJ6</v>
          </cell>
          <cell r="D1333">
            <v>2010000092</v>
          </cell>
          <cell r="E1333" t="str">
            <v>шт.</v>
          </cell>
          <cell r="F1333">
            <v>8</v>
          </cell>
          <cell r="G1333">
            <v>58210.720000000001</v>
          </cell>
        </row>
        <row r="1334">
          <cell r="C1334" t="str">
            <v>Автошина 265/75 R16 Модель: Mud Terrain T/A Марка:</v>
          </cell>
          <cell r="D1334">
            <v>2010000096</v>
          </cell>
          <cell r="E1334" t="str">
            <v>шт.</v>
          </cell>
          <cell r="F1334">
            <v>4</v>
          </cell>
          <cell r="G1334">
            <v>49644</v>
          </cell>
        </row>
        <row r="1335">
          <cell r="C1335" t="str">
            <v>Автошина 275/70 R16 114 S Dueler A/T 697 (летняя)</v>
          </cell>
          <cell r="D1335">
            <v>2010000170</v>
          </cell>
          <cell r="E1335" t="str">
            <v>шт.</v>
          </cell>
          <cell r="F1335">
            <v>6</v>
          </cell>
          <cell r="G1335">
            <v>47840.56</v>
          </cell>
        </row>
        <row r="1336">
          <cell r="C1336" t="str">
            <v>Автошина 275/70/16 DM-V2 Bridgestone</v>
          </cell>
          <cell r="D1336">
            <v>2010000225</v>
          </cell>
          <cell r="E1336" t="str">
            <v>шт.</v>
          </cell>
          <cell r="F1336">
            <v>5</v>
          </cell>
          <cell r="G1336">
            <v>33500</v>
          </cell>
        </row>
        <row r="1337">
          <cell r="C1337" t="str">
            <v>Автошина 285/60 R18 Yokohama Geolandar A/T-S G012</v>
          </cell>
          <cell r="D1337">
            <v>2010000128</v>
          </cell>
          <cell r="E1337" t="str">
            <v>шт.</v>
          </cell>
          <cell r="F1337">
            <v>10</v>
          </cell>
          <cell r="G1337">
            <v>91894.3</v>
          </cell>
        </row>
        <row r="1338">
          <cell r="C1338" t="str">
            <v>Автошина 285/60/18 DM-V2 Bridgestone</v>
          </cell>
          <cell r="D1338">
            <v>2010000223</v>
          </cell>
          <cell r="E1338" t="str">
            <v>шт.</v>
          </cell>
          <cell r="F1338">
            <v>5</v>
          </cell>
          <cell r="G1338">
            <v>43593.2</v>
          </cell>
        </row>
        <row r="1339">
          <cell r="C1339" t="str">
            <v>Автошина 425-85 R21 Forward Traction 1260 НС-18 (О</v>
          </cell>
          <cell r="D1339">
            <v>2020000120</v>
          </cell>
          <cell r="E1339" t="str">
            <v>шт.</v>
          </cell>
          <cell r="F1339">
            <v>3</v>
          </cell>
          <cell r="G1339">
            <v>56070.86</v>
          </cell>
        </row>
        <row r="1340">
          <cell r="C1340" t="str">
            <v>Автошина 425-85 R21 NorTek TR 184-1 нс18 (ОАО АШК)</v>
          </cell>
          <cell r="D1340">
            <v>2020000237</v>
          </cell>
          <cell r="E1340" t="str">
            <v>шт.</v>
          </cell>
          <cell r="F1340">
            <v>5</v>
          </cell>
          <cell r="G1340">
            <v>114406.8</v>
          </cell>
        </row>
        <row r="1341">
          <cell r="C1341" t="str">
            <v>Автошина 5.0-8 OB503 Advance</v>
          </cell>
          <cell r="D1341">
            <v>2010000211</v>
          </cell>
          <cell r="E1341" t="str">
            <v>шт.</v>
          </cell>
          <cell r="F1341">
            <v>4</v>
          </cell>
          <cell r="G1341">
            <v>26203.360000000001</v>
          </cell>
        </row>
        <row r="1342">
          <cell r="C1342" t="str">
            <v>Автошина 6,50-10 14PR OB-502 Advance</v>
          </cell>
          <cell r="D1342">
            <v>2010000207</v>
          </cell>
          <cell r="E1342" t="str">
            <v>шт.</v>
          </cell>
          <cell r="F1342">
            <v>6</v>
          </cell>
          <cell r="G1342">
            <v>68715.240000000005</v>
          </cell>
        </row>
        <row r="1343">
          <cell r="C1343" t="str">
            <v>Автошина 7.00-12 (12PR)  SUPER LUG 520A,  Yokohama</v>
          </cell>
          <cell r="D1343">
            <v>2010000108</v>
          </cell>
          <cell r="E1343" t="str">
            <v>шт.</v>
          </cell>
          <cell r="F1343">
            <v>2</v>
          </cell>
          <cell r="G1343">
            <v>12203.38</v>
          </cell>
        </row>
        <row r="1344">
          <cell r="C1344" t="str">
            <v>Автошина 8.25 R15 ЛФ-268</v>
          </cell>
          <cell r="D1344">
            <v>2020000114</v>
          </cell>
          <cell r="E1344" t="str">
            <v>шт.</v>
          </cell>
          <cell r="F1344">
            <v>2</v>
          </cell>
          <cell r="G1344">
            <v>12542.37</v>
          </cell>
        </row>
        <row r="1345">
          <cell r="C1345" t="str">
            <v>Автошина 8.25-15 18PR(153A5) TT FL 01 (Минибур АС-</v>
          </cell>
          <cell r="D1345">
            <v>2010000002</v>
          </cell>
          <cell r="E1345" t="str">
            <v>шт.</v>
          </cell>
          <cell r="F1345">
            <v>8</v>
          </cell>
          <cell r="G1345">
            <v>214543.71</v>
          </cell>
        </row>
        <row r="1346">
          <cell r="C1346" t="str">
            <v>Автошина 8.25-20 (240-508) У-2 ГАЗ</v>
          </cell>
          <cell r="D1346">
            <v>2020000027</v>
          </cell>
          <cell r="E1346" t="str">
            <v>шт.</v>
          </cell>
          <cell r="F1346">
            <v>14</v>
          </cell>
          <cell r="G1346">
            <v>80144.12</v>
          </cell>
        </row>
        <row r="1347">
          <cell r="C1347" t="str">
            <v>Автошина 9.00 R20 (260-508) О-40БМ КамАЗ</v>
          </cell>
          <cell r="D1347">
            <v>2020000003</v>
          </cell>
          <cell r="E1347" t="str">
            <v>шт.</v>
          </cell>
          <cell r="F1347">
            <v>8</v>
          </cell>
          <cell r="G1347">
            <v>51186.48</v>
          </cell>
        </row>
        <row r="1348">
          <cell r="C1348" t="str">
            <v>Автошина 9.00 R20 Michelin X MINE D2</v>
          </cell>
          <cell r="D1348">
            <v>2010000159</v>
          </cell>
          <cell r="E1348" t="str">
            <v>шт.</v>
          </cell>
          <cell r="F1348">
            <v>4</v>
          </cell>
          <cell r="G1348">
            <v>174588</v>
          </cell>
        </row>
        <row r="1349">
          <cell r="C1349" t="str">
            <v>Автошина 9.00-16 Я-324 А сельскохозяйственная</v>
          </cell>
          <cell r="D1349">
            <v>2020000254</v>
          </cell>
          <cell r="E1349" t="str">
            <v>шт.</v>
          </cell>
          <cell r="F1349">
            <v>2</v>
          </cell>
          <cell r="G1349">
            <v>9067.7999999999993</v>
          </cell>
        </row>
        <row r="1350">
          <cell r="C1350" t="str">
            <v>Аккумулятор 6СТ-100</v>
          </cell>
          <cell r="D1350">
            <v>3000000028</v>
          </cell>
          <cell r="E1350" t="str">
            <v>шт.</v>
          </cell>
          <cell r="F1350">
            <v>12</v>
          </cell>
          <cell r="G1350">
            <v>53930.52</v>
          </cell>
        </row>
        <row r="1351">
          <cell r="C1351" t="str">
            <v>Аккумулятор 6СТ-190</v>
          </cell>
          <cell r="D1351">
            <v>3000000001</v>
          </cell>
          <cell r="E1351" t="str">
            <v>шт.</v>
          </cell>
          <cell r="F1351">
            <v>12</v>
          </cell>
          <cell r="G1351">
            <v>87680.4</v>
          </cell>
        </row>
        <row r="1352">
          <cell r="C1352" t="str">
            <v>Аккумулятор 6СТ-55</v>
          </cell>
          <cell r="D1352">
            <v>3000000006</v>
          </cell>
          <cell r="E1352" t="str">
            <v>шт.</v>
          </cell>
          <cell r="F1352">
            <v>6</v>
          </cell>
          <cell r="G1352">
            <v>12398.97</v>
          </cell>
        </row>
        <row r="1353">
          <cell r="C1353" t="str">
            <v>Аккумулятор 6СТ-60</v>
          </cell>
          <cell r="D1353">
            <v>3000000004</v>
          </cell>
          <cell r="E1353" t="str">
            <v>шт.</v>
          </cell>
          <cell r="F1353">
            <v>3</v>
          </cell>
          <cell r="G1353">
            <v>4882.08</v>
          </cell>
        </row>
        <row r="1354">
          <cell r="C1354" t="str">
            <v>Аккумулятор 6СТ-66</v>
          </cell>
          <cell r="D1354">
            <v>3000000072</v>
          </cell>
          <cell r="E1354" t="str">
            <v>шт.</v>
          </cell>
          <cell r="F1354">
            <v>9</v>
          </cell>
          <cell r="G1354">
            <v>25432.65</v>
          </cell>
        </row>
        <row r="1355">
          <cell r="C1355" t="str">
            <v>Аккумулятор 6СТ-70</v>
          </cell>
          <cell r="D1355">
            <v>3000000051</v>
          </cell>
          <cell r="E1355" t="str">
            <v>шт.</v>
          </cell>
          <cell r="F1355">
            <v>8</v>
          </cell>
          <cell r="G1355">
            <v>26314.95</v>
          </cell>
        </row>
        <row r="1356">
          <cell r="C1356" t="str">
            <v>Аккумулятор 6СТ-75</v>
          </cell>
          <cell r="D1356">
            <v>3000000010</v>
          </cell>
          <cell r="E1356" t="str">
            <v>шт.</v>
          </cell>
          <cell r="F1356">
            <v>10</v>
          </cell>
          <cell r="G1356">
            <v>31666.97</v>
          </cell>
        </row>
        <row r="1357">
          <cell r="C1357" t="str">
            <v>Аккумулятор 80D26R Medalist (75 а/ч)</v>
          </cell>
          <cell r="D1357">
            <v>3000000037</v>
          </cell>
          <cell r="E1357" t="str">
            <v>шт.</v>
          </cell>
          <cell r="F1357">
            <v>1</v>
          </cell>
          <cell r="G1357">
            <v>4161.8599999999997</v>
          </cell>
        </row>
        <row r="1358">
          <cell r="C1358" t="str">
            <v>амортизатор 20-5001010 кабины</v>
          </cell>
          <cell r="D1358">
            <v>14020301606</v>
          </cell>
          <cell r="E1358" t="str">
            <v>шт.</v>
          </cell>
          <cell r="F1358">
            <v>7</v>
          </cell>
          <cell r="G1358">
            <v>5986.59</v>
          </cell>
        </row>
        <row r="1359">
          <cell r="C1359" t="str">
            <v>Амортизатор 2121-2905402 ВАЗ 2121 передний</v>
          </cell>
          <cell r="D1359">
            <v>71070000168</v>
          </cell>
          <cell r="E1359" t="str">
            <v>шт.</v>
          </cell>
          <cell r="F1359">
            <v>6</v>
          </cell>
          <cell r="G1359">
            <v>4724.8</v>
          </cell>
        </row>
        <row r="1360">
          <cell r="C1360" t="str">
            <v>Амортизатор 2121-2915402 ВАЗ 2121 задний</v>
          </cell>
          <cell r="D1360">
            <v>71070000167</v>
          </cell>
          <cell r="E1360" t="str">
            <v>шт.</v>
          </cell>
          <cell r="F1360">
            <v>2</v>
          </cell>
          <cell r="G1360">
            <v>996</v>
          </cell>
        </row>
        <row r="1361">
          <cell r="C1361" t="str">
            <v>Амортизатор 3151-2905006</v>
          </cell>
          <cell r="D1361">
            <v>71050000001</v>
          </cell>
          <cell r="E1361" t="str">
            <v>шт.</v>
          </cell>
          <cell r="F1361">
            <v>2</v>
          </cell>
          <cell r="G1361">
            <v>1550.9</v>
          </cell>
        </row>
        <row r="1362">
          <cell r="C1362" t="str">
            <v>Амортизатор 500А-2905306-02 передней подвески в сб</v>
          </cell>
          <cell r="D1362">
            <v>14020500341</v>
          </cell>
          <cell r="E1362" t="str">
            <v>шт.</v>
          </cell>
          <cell r="F1362">
            <v>4</v>
          </cell>
          <cell r="G1362">
            <v>7850</v>
          </cell>
        </row>
        <row r="1363">
          <cell r="C1363" t="str">
            <v>Амортизатор 5320-5001076 в сб.</v>
          </cell>
          <cell r="D1363">
            <v>14020300214</v>
          </cell>
          <cell r="E1363" t="str">
            <v>шт.</v>
          </cell>
          <cell r="F1363">
            <v>8</v>
          </cell>
          <cell r="G1363">
            <v>7160</v>
          </cell>
        </row>
        <row r="1364">
          <cell r="C1364" t="str">
            <v>Амортизатор 5320-5001076-20 кабины КамАЗ 11.290500</v>
          </cell>
          <cell r="D1364">
            <v>14020301227</v>
          </cell>
          <cell r="E1364" t="str">
            <v>шт.</v>
          </cell>
          <cell r="F1364">
            <v>8</v>
          </cell>
          <cell r="G1364">
            <v>4213.5600000000004</v>
          </cell>
        </row>
        <row r="1365">
          <cell r="C1365" t="str">
            <v>АМОРТИЗАТОР 707-51-45640 KOMATSU</v>
          </cell>
          <cell r="D1365">
            <v>22024600120</v>
          </cell>
          <cell r="E1365" t="str">
            <v>шт.</v>
          </cell>
          <cell r="F1365">
            <v>4</v>
          </cell>
          <cell r="G1365">
            <v>2980</v>
          </cell>
        </row>
        <row r="1366">
          <cell r="C1366" t="str">
            <v>Антивибрационная рукоятка 9603-1-3312310153</v>
          </cell>
          <cell r="D1366">
            <v>75260000079</v>
          </cell>
          <cell r="E1366" t="str">
            <v>шт.</v>
          </cell>
          <cell r="F1366" t="str">
            <v/>
          </cell>
          <cell r="G1366" t="str">
            <v/>
          </cell>
        </row>
        <row r="1367">
          <cell r="C1367" t="str">
            <v>Антивибрационная рукоятка 9603-1-3312380074</v>
          </cell>
          <cell r="D1367">
            <v>75260000033</v>
          </cell>
          <cell r="E1367" t="str">
            <v>шт.</v>
          </cell>
          <cell r="F1367">
            <v>5</v>
          </cell>
          <cell r="G1367">
            <v>2589.09</v>
          </cell>
        </row>
        <row r="1368">
          <cell r="C1368" t="str">
            <v>Аппарат направляющий 8МС-7-0116</v>
          </cell>
          <cell r="D1368">
            <v>34021400060</v>
          </cell>
          <cell r="E1368" t="str">
            <v>шт.</v>
          </cell>
          <cell r="F1368">
            <v>5</v>
          </cell>
          <cell r="G1368">
            <v>30508.5</v>
          </cell>
        </row>
        <row r="1369">
          <cell r="C1369" t="str">
            <v>Аппарат направляющий 8МС-7-0117-1</v>
          </cell>
          <cell r="D1369">
            <v>34021400046</v>
          </cell>
          <cell r="E1369" t="str">
            <v>шт.</v>
          </cell>
          <cell r="F1369">
            <v>5</v>
          </cell>
          <cell r="G1369">
            <v>30508.5</v>
          </cell>
        </row>
        <row r="1370">
          <cell r="C1370" t="str">
            <v>Балансир 6303-2918020 в сборе</v>
          </cell>
          <cell r="D1370">
            <v>14020500411</v>
          </cell>
          <cell r="E1370" t="str">
            <v>шт.</v>
          </cell>
          <cell r="F1370" t="str">
            <v/>
          </cell>
          <cell r="G1370" t="str">
            <v/>
          </cell>
        </row>
        <row r="1371">
          <cell r="C1371" t="str">
            <v>Балансир МАЗ полуприцепа длинный</v>
          </cell>
          <cell r="D1371">
            <v>14020500558</v>
          </cell>
          <cell r="E1371" t="str">
            <v>шт.</v>
          </cell>
          <cell r="F1371">
            <v>2</v>
          </cell>
          <cell r="G1371">
            <v>9040</v>
          </cell>
        </row>
        <row r="1372">
          <cell r="C1372" t="str">
            <v>Барабан  53205-3501070 тормозной</v>
          </cell>
          <cell r="D1372">
            <v>14020301070</v>
          </cell>
          <cell r="E1372" t="str">
            <v>шт.</v>
          </cell>
          <cell r="F1372">
            <v>1</v>
          </cell>
          <cell r="G1372">
            <v>5000</v>
          </cell>
        </row>
        <row r="1373">
          <cell r="C1373" t="str">
            <v>Барабан 23-3502070 тормозной задний</v>
          </cell>
          <cell r="D1373">
            <v>14010200246</v>
          </cell>
          <cell r="E1373" t="str">
            <v>шт.</v>
          </cell>
          <cell r="F1373">
            <v>8</v>
          </cell>
          <cell r="G1373">
            <v>22737.360000000001</v>
          </cell>
        </row>
        <row r="1374">
          <cell r="C1374" t="str">
            <v>Барабан 3151-3501070 тормозной</v>
          </cell>
          <cell r="D1374">
            <v>71050000608</v>
          </cell>
          <cell r="E1374" t="str">
            <v>шт.</v>
          </cell>
          <cell r="F1374">
            <v>2</v>
          </cell>
          <cell r="G1374">
            <v>2342.04</v>
          </cell>
        </row>
        <row r="1375">
          <cell r="C1375" t="str">
            <v>Барабан 3205-3501070 тормозной передний</v>
          </cell>
          <cell r="D1375">
            <v>14010200137</v>
          </cell>
          <cell r="E1375" t="str">
            <v>шт.</v>
          </cell>
          <cell r="F1375">
            <v>8</v>
          </cell>
          <cell r="G1375">
            <v>28030.240000000002</v>
          </cell>
        </row>
        <row r="1376">
          <cell r="C1376" t="str">
            <v>Барабан 469-3501070 тормозной</v>
          </cell>
          <cell r="D1376">
            <v>71050000298</v>
          </cell>
          <cell r="E1376" t="str">
            <v>шт.</v>
          </cell>
          <cell r="F1376">
            <v>4</v>
          </cell>
          <cell r="G1376">
            <v>4440.68</v>
          </cell>
        </row>
        <row r="1377">
          <cell r="C1377" t="str">
            <v>Барабан 53205-3501070 тормозной ЕВРО</v>
          </cell>
          <cell r="D1377">
            <v>14020301161</v>
          </cell>
          <cell r="E1377" t="str">
            <v>шт.</v>
          </cell>
          <cell r="F1377">
            <v>2</v>
          </cell>
          <cell r="G1377">
            <v>8985.76</v>
          </cell>
        </row>
        <row r="1378">
          <cell r="C1378" t="str">
            <v>Барабан 64221-3502070 тормозной</v>
          </cell>
          <cell r="D1378">
            <v>14020500160</v>
          </cell>
          <cell r="E1378" t="str">
            <v>шт.</v>
          </cell>
          <cell r="F1378">
            <v>8</v>
          </cell>
          <cell r="G1378">
            <v>29567.360000000001</v>
          </cell>
        </row>
        <row r="1379">
          <cell r="C1379" t="str">
            <v>Барабан ведущий в сборе с подшипниками и опорами Н</v>
          </cell>
          <cell r="D1379">
            <v>41020200027</v>
          </cell>
          <cell r="E1379" t="str">
            <v>шт.</v>
          </cell>
          <cell r="F1379">
            <v>1</v>
          </cell>
          <cell r="G1379">
            <v>102380.64</v>
          </cell>
        </row>
        <row r="1380">
          <cell r="C1380" t="str">
            <v>Барабан неприводной 12040-60</v>
          </cell>
          <cell r="D1380">
            <v>41020200019</v>
          </cell>
          <cell r="E1380" t="str">
            <v>шт.</v>
          </cell>
          <cell r="F1380">
            <v>3</v>
          </cell>
          <cell r="G1380">
            <v>212016.16</v>
          </cell>
        </row>
        <row r="1381">
          <cell r="C1381" t="str">
            <v>Барабан тормозной 5511 (5 отверстий)</v>
          </cell>
          <cell r="D1381">
            <v>14020301162</v>
          </cell>
          <cell r="E1381" t="str">
            <v>шт.</v>
          </cell>
          <cell r="F1381">
            <v>3</v>
          </cell>
          <cell r="G1381">
            <v>11299.32</v>
          </cell>
        </row>
        <row r="1382">
          <cell r="C1382" t="str">
            <v>Барашковая гайка 9605-1-33123101175</v>
          </cell>
          <cell r="D1382">
            <v>75260000005</v>
          </cell>
          <cell r="E1382" t="str">
            <v>шт.</v>
          </cell>
          <cell r="F1382">
            <v>5</v>
          </cell>
          <cell r="G1382">
            <v>1052.42</v>
          </cell>
        </row>
        <row r="1383">
          <cell r="C1383" t="str">
            <v>Батарея DELTA CT 1230 166*126*175 аккумуляторная</v>
          </cell>
          <cell r="D1383">
            <v>3000000116</v>
          </cell>
          <cell r="E1383" t="str">
            <v>шт.</v>
          </cell>
          <cell r="F1383">
            <v>1</v>
          </cell>
          <cell r="G1383">
            <v>6305.05</v>
          </cell>
        </row>
        <row r="1384">
          <cell r="C1384" t="str">
            <v>Батарея аккумуляторная CSB 12V 7,5Ah (GP 1272)</v>
          </cell>
          <cell r="D1384">
            <v>3000000026</v>
          </cell>
          <cell r="E1384" t="str">
            <v>шт.</v>
          </cell>
          <cell r="F1384">
            <v>1</v>
          </cell>
          <cell r="G1384">
            <v>1694</v>
          </cell>
        </row>
        <row r="1385">
          <cell r="C1385" t="str">
            <v>Батарея герметичная 3-KCSL-10</v>
          </cell>
          <cell r="D1385">
            <v>3000000040</v>
          </cell>
          <cell r="E1385" t="str">
            <v>шт.</v>
          </cell>
          <cell r="F1385">
            <v>60</v>
          </cell>
          <cell r="G1385">
            <v>99000</v>
          </cell>
        </row>
        <row r="1386">
          <cell r="C1386" t="str">
            <v>Бачок БГ-03</v>
          </cell>
          <cell r="D1386">
            <v>49000000006</v>
          </cell>
          <cell r="E1386" t="str">
            <v>шт.</v>
          </cell>
          <cell r="F1386">
            <v>5</v>
          </cell>
          <cell r="G1386">
            <v>14187.7</v>
          </cell>
        </row>
        <row r="1387">
          <cell r="C1387" t="str">
            <v>Башмак 5320-2918068-10 со втулками и сальником</v>
          </cell>
          <cell r="D1387">
            <v>14020300162</v>
          </cell>
          <cell r="E1387" t="str">
            <v>шт.</v>
          </cell>
          <cell r="F1387">
            <v>2</v>
          </cell>
          <cell r="G1387">
            <v>15200</v>
          </cell>
        </row>
        <row r="1388">
          <cell r="C1388" t="str">
            <v>Башмак 55111-2918070 со втулками в сб.</v>
          </cell>
          <cell r="D1388">
            <v>14020301229</v>
          </cell>
          <cell r="E1388" t="str">
            <v>шт.</v>
          </cell>
          <cell r="F1388">
            <v>1</v>
          </cell>
          <cell r="G1388">
            <v>4164.53</v>
          </cell>
        </row>
        <row r="1389">
          <cell r="C1389" t="str">
            <v>Башмак 6520-2918068 рессоры</v>
          </cell>
          <cell r="D1389">
            <v>14020300892</v>
          </cell>
          <cell r="E1389" t="str">
            <v>шт.</v>
          </cell>
          <cell r="F1389">
            <v>3</v>
          </cell>
          <cell r="G1389">
            <v>29795.53</v>
          </cell>
        </row>
        <row r="1390">
          <cell r="C1390" t="str">
            <v>Башмак крейцкопфа Н266-2-2</v>
          </cell>
          <cell r="D1390">
            <v>23020100141</v>
          </cell>
          <cell r="E1390" t="str">
            <v>шт.</v>
          </cell>
          <cell r="F1390">
            <v>4</v>
          </cell>
          <cell r="G1390">
            <v>11864.41</v>
          </cell>
        </row>
        <row r="1391">
          <cell r="C1391" t="str">
            <v>Бегунок 1901-3706020-08 с резистором</v>
          </cell>
          <cell r="D1391">
            <v>71050000666</v>
          </cell>
          <cell r="E1391" t="str">
            <v>шт.</v>
          </cell>
          <cell r="F1391">
            <v>10</v>
          </cell>
          <cell r="G1391">
            <v>586</v>
          </cell>
        </row>
        <row r="1392">
          <cell r="C1392" t="str">
            <v>Бензорез РК-200 ВОГНИК 182 (комплект)</v>
          </cell>
          <cell r="D1392">
            <v>49000000243</v>
          </cell>
          <cell r="E1392" t="str">
            <v>шт.</v>
          </cell>
          <cell r="F1392">
            <v>2</v>
          </cell>
          <cell r="G1392">
            <v>22200</v>
          </cell>
        </row>
        <row r="1393">
          <cell r="C1393" t="str">
            <v>Блок 14ТС.451.01.03.00.000 управления подогр</v>
          </cell>
          <cell r="D1393">
            <v>14020300823</v>
          </cell>
          <cell r="E1393" t="str">
            <v>шт.</v>
          </cell>
          <cell r="F1393">
            <v>2</v>
          </cell>
          <cell r="G1393">
            <v>10673.4</v>
          </cell>
        </row>
        <row r="1394">
          <cell r="C1394" t="str">
            <v>Блок 1661329 крепления фильтра</v>
          </cell>
          <cell r="D1394">
            <v>22022900001</v>
          </cell>
          <cell r="E1394" t="str">
            <v>шт.</v>
          </cell>
          <cell r="F1394">
            <v>2</v>
          </cell>
          <cell r="G1394">
            <v>7627.12</v>
          </cell>
        </row>
        <row r="1395">
          <cell r="C1395" t="str">
            <v>Блок ПР112-3722000 предохранителей</v>
          </cell>
          <cell r="D1395">
            <v>14020300472</v>
          </cell>
          <cell r="E1395" t="str">
            <v>шт.</v>
          </cell>
          <cell r="F1395">
            <v>60</v>
          </cell>
          <cell r="G1395">
            <v>12811.34</v>
          </cell>
        </row>
        <row r="1396">
          <cell r="C1396" t="str">
            <v>Блок ТРМ 1-Щ2.У.И управления</v>
          </cell>
          <cell r="D1396">
            <v>36060000314</v>
          </cell>
          <cell r="E1396" t="str">
            <v>шт.</v>
          </cell>
          <cell r="F1396">
            <v>5</v>
          </cell>
          <cell r="G1396">
            <v>11159.85</v>
          </cell>
        </row>
        <row r="1397">
          <cell r="C1397" t="str">
            <v>Блок управления МИКАС 11V8 281.3763 000-03</v>
          </cell>
          <cell r="D1397">
            <v>14010200431</v>
          </cell>
          <cell r="E1397" t="str">
            <v>шт.</v>
          </cell>
          <cell r="F1397">
            <v>2</v>
          </cell>
          <cell r="G1397">
            <v>16528.82</v>
          </cell>
        </row>
        <row r="1398">
          <cell r="C1398" t="str">
            <v>Боек ПТ45-4</v>
          </cell>
          <cell r="D1398">
            <v>75090000001</v>
          </cell>
          <cell r="E1398" t="str">
            <v>шт.</v>
          </cell>
          <cell r="F1398">
            <v>10</v>
          </cell>
          <cell r="G1398">
            <v>2310</v>
          </cell>
        </row>
        <row r="1399">
          <cell r="C1399" t="str">
            <v>Боек ПТ48-4</v>
          </cell>
          <cell r="D1399">
            <v>75090000109</v>
          </cell>
          <cell r="E1399" t="str">
            <v>шт.</v>
          </cell>
          <cell r="F1399">
            <v>122</v>
          </cell>
          <cell r="G1399">
            <v>25620</v>
          </cell>
        </row>
        <row r="1400">
          <cell r="C1400" t="str">
            <v>Болт</v>
          </cell>
          <cell r="D1400">
            <v>14030500013</v>
          </cell>
          <cell r="E1400" t="str">
            <v>шт.</v>
          </cell>
          <cell r="F1400">
            <v>20</v>
          </cell>
          <cell r="G1400">
            <v>615.67999999999995</v>
          </cell>
        </row>
        <row r="1401">
          <cell r="C1401" t="str">
            <v>Болт 02090-11685</v>
          </cell>
          <cell r="D1401">
            <v>22023600048</v>
          </cell>
          <cell r="E1401" t="str">
            <v>шт.</v>
          </cell>
          <cell r="F1401">
            <v>56</v>
          </cell>
          <cell r="G1401">
            <v>3480</v>
          </cell>
        </row>
        <row r="1402">
          <cell r="C1402" t="str">
            <v>Болт 0211132500 крепежный</v>
          </cell>
          <cell r="D1402">
            <v>75120000547</v>
          </cell>
          <cell r="E1402" t="str">
            <v>шт.</v>
          </cell>
          <cell r="F1402">
            <v>30</v>
          </cell>
          <cell r="G1402">
            <v>946.64</v>
          </cell>
        </row>
        <row r="1403">
          <cell r="C1403" t="str">
            <v>Болт 0211136600</v>
          </cell>
          <cell r="D1403">
            <v>75120000125</v>
          </cell>
          <cell r="E1403" t="str">
            <v>шт.</v>
          </cell>
          <cell r="F1403">
            <v>10</v>
          </cell>
          <cell r="G1403">
            <v>621.63</v>
          </cell>
        </row>
        <row r="1404">
          <cell r="C1404" t="str">
            <v>Болт 0211140000</v>
          </cell>
          <cell r="D1404">
            <v>75120000126</v>
          </cell>
          <cell r="E1404" t="str">
            <v>шт.</v>
          </cell>
          <cell r="F1404">
            <v>10</v>
          </cell>
          <cell r="G1404">
            <v>460.99</v>
          </cell>
        </row>
        <row r="1405">
          <cell r="C1405" t="str">
            <v>Болт 0211196081</v>
          </cell>
          <cell r="D1405">
            <v>75040000410</v>
          </cell>
          <cell r="E1405" t="str">
            <v>шт.</v>
          </cell>
          <cell r="F1405">
            <v>79</v>
          </cell>
          <cell r="G1405">
            <v>1258.47</v>
          </cell>
        </row>
        <row r="1406">
          <cell r="C1406" t="str">
            <v>Болт 53205-3104071 ступицы задней</v>
          </cell>
          <cell r="D1406">
            <v>14020300180</v>
          </cell>
          <cell r="E1406" t="str">
            <v>шт.</v>
          </cell>
          <cell r="F1406">
            <v>60</v>
          </cell>
          <cell r="G1406">
            <v>2796.12</v>
          </cell>
        </row>
        <row r="1407">
          <cell r="C1407" t="str">
            <v>Болт 6520-3104071 тормозного барабана</v>
          </cell>
          <cell r="D1407">
            <v>14020300893</v>
          </cell>
          <cell r="E1407" t="str">
            <v>шт.</v>
          </cell>
          <cell r="F1407">
            <v>80</v>
          </cell>
          <cell r="G1407">
            <v>9280</v>
          </cell>
        </row>
        <row r="1408">
          <cell r="C1408" t="str">
            <v>Болт 8T0360</v>
          </cell>
          <cell r="D1408">
            <v>22020103320</v>
          </cell>
          <cell r="E1408" t="str">
            <v>шт.</v>
          </cell>
          <cell r="F1408">
            <v>48</v>
          </cell>
          <cell r="G1408">
            <v>16570.27</v>
          </cell>
        </row>
        <row r="1409">
          <cell r="C1409" t="str">
            <v>Болт SN176133</v>
          </cell>
          <cell r="D1409">
            <v>35021700069</v>
          </cell>
          <cell r="E1409" t="str">
            <v>шт.</v>
          </cell>
          <cell r="F1409">
            <v>2</v>
          </cell>
          <cell r="G1409">
            <v>1644.07</v>
          </cell>
        </row>
        <row r="1410">
          <cell r="C1410" t="str">
            <v>Болт SN300904</v>
          </cell>
          <cell r="D1410">
            <v>35021700049</v>
          </cell>
          <cell r="E1410" t="str">
            <v>шт.</v>
          </cell>
          <cell r="F1410">
            <v>2</v>
          </cell>
          <cell r="G1410">
            <v>237.29</v>
          </cell>
        </row>
        <row r="1411">
          <cell r="C1411" t="str">
            <v>Болт SN310438 демпфера</v>
          </cell>
          <cell r="D1411">
            <v>35021700064</v>
          </cell>
          <cell r="E1411" t="str">
            <v>шт.</v>
          </cell>
          <cell r="F1411">
            <v>32</v>
          </cell>
          <cell r="G1411">
            <v>3796.61</v>
          </cell>
        </row>
        <row r="1412">
          <cell r="C1412" t="str">
            <v>Болт SN474803</v>
          </cell>
          <cell r="D1412">
            <v>35021700060</v>
          </cell>
          <cell r="E1412" t="str">
            <v>шт.</v>
          </cell>
          <cell r="F1412">
            <v>4</v>
          </cell>
          <cell r="G1412">
            <v>6813.56</v>
          </cell>
        </row>
        <row r="1413">
          <cell r="C1413" t="str">
            <v>Болт М16х1,5х373 стяжной  (стяжной)</v>
          </cell>
          <cell r="D1413">
            <v>75070000057</v>
          </cell>
          <cell r="E1413" t="str">
            <v>шт.</v>
          </cell>
          <cell r="F1413">
            <v>100</v>
          </cell>
          <cell r="G1413">
            <v>12000</v>
          </cell>
        </row>
        <row r="1414">
          <cell r="C1414" t="str">
            <v>Болт М20х95.7786</v>
          </cell>
          <cell r="D1414">
            <v>14030500049</v>
          </cell>
          <cell r="E1414" t="str">
            <v>шт.</v>
          </cell>
          <cell r="F1414">
            <v>8</v>
          </cell>
          <cell r="G1414">
            <v>1437.28</v>
          </cell>
        </row>
        <row r="1415">
          <cell r="C1415" t="str">
            <v>Болт М30х200 ГОСТ7805-70</v>
          </cell>
          <cell r="D1415">
            <v>33010000131</v>
          </cell>
          <cell r="E1415" t="str">
            <v>шт.</v>
          </cell>
          <cell r="F1415">
            <v>283</v>
          </cell>
          <cell r="G1415">
            <v>31772.41</v>
          </cell>
        </row>
        <row r="1416">
          <cell r="C1416" t="str">
            <v>Болт М-42 L=430х150 к мельнице МПСИ50х23 (черт. №3</v>
          </cell>
          <cell r="D1416">
            <v>35020700059</v>
          </cell>
          <cell r="E1416" t="str">
            <v>шт.</v>
          </cell>
          <cell r="F1416">
            <v>13</v>
          </cell>
          <cell r="G1416">
            <v>15171</v>
          </cell>
        </row>
        <row r="1417">
          <cell r="C1417" t="str">
            <v>Болт М-42, L=530х180 к мельнице МПСИ50-23 (черт32.</v>
          </cell>
          <cell r="D1417">
            <v>35020700048</v>
          </cell>
          <cell r="E1417" t="str">
            <v>шт.</v>
          </cell>
          <cell r="F1417">
            <v>13</v>
          </cell>
          <cell r="G1417">
            <v>16497</v>
          </cell>
        </row>
        <row r="1418">
          <cell r="C1418" t="str">
            <v>Болт М-42, L=580х200 к мельнице МПСИ50-23 (черт32.</v>
          </cell>
          <cell r="D1418">
            <v>35020700101</v>
          </cell>
          <cell r="E1418" t="str">
            <v>шт.</v>
          </cell>
          <cell r="F1418">
            <v>13</v>
          </cell>
          <cell r="G1418">
            <v>18291</v>
          </cell>
        </row>
        <row r="1419">
          <cell r="C1419" t="str">
            <v>Болт М-42, L=780х200 к мельнице МПСИ50-23 (черт32.</v>
          </cell>
          <cell r="D1419">
            <v>35020700102</v>
          </cell>
          <cell r="E1419" t="str">
            <v>шт.</v>
          </cell>
          <cell r="F1419">
            <v>13</v>
          </cell>
          <cell r="G1419">
            <v>20241</v>
          </cell>
        </row>
        <row r="1420">
          <cell r="C1420" t="str">
            <v>Болт М48х3х240.66 ГОСТ15589-70</v>
          </cell>
          <cell r="D1420">
            <v>35020700178</v>
          </cell>
          <cell r="E1420" t="str">
            <v>шт.</v>
          </cell>
          <cell r="F1420">
            <v>17</v>
          </cell>
          <cell r="G1420">
            <v>28832</v>
          </cell>
        </row>
        <row r="1421">
          <cell r="C1421" t="str">
            <v>Болт М8х14-6Е 201493 П29</v>
          </cell>
          <cell r="D1421">
            <v>14020601611</v>
          </cell>
          <cell r="E1421" t="str">
            <v>шт.</v>
          </cell>
          <cell r="F1421">
            <v>8</v>
          </cell>
          <cell r="G1421">
            <v>800</v>
          </cell>
        </row>
        <row r="1422">
          <cell r="C1422" t="str">
            <v>Болт футеровочный М42х140 черт.32.11.697.09-8-04</v>
          </cell>
          <cell r="D1422">
            <v>35021000047</v>
          </cell>
          <cell r="E1422" t="str">
            <v>шт.</v>
          </cell>
          <cell r="F1422">
            <v>223</v>
          </cell>
          <cell r="G1422">
            <v>207758.09</v>
          </cell>
        </row>
        <row r="1423">
          <cell r="C1423" t="str">
            <v>Болт футеровочный М42х180 черт 32.11.697.09-8-08</v>
          </cell>
          <cell r="D1423">
            <v>35021000059</v>
          </cell>
          <cell r="E1423" t="str">
            <v>шт.</v>
          </cell>
          <cell r="F1423">
            <v>15</v>
          </cell>
          <cell r="G1423">
            <v>14205</v>
          </cell>
        </row>
        <row r="1424">
          <cell r="C1424" t="str">
            <v>Болт футеровочный М42х250 черт. 32.11.697.09-8-11</v>
          </cell>
          <cell r="D1424">
            <v>35021000060</v>
          </cell>
          <cell r="E1424" t="str">
            <v>шт.</v>
          </cell>
          <cell r="F1424">
            <v>25</v>
          </cell>
          <cell r="G1424">
            <v>24500</v>
          </cell>
        </row>
        <row r="1425">
          <cell r="C1425" t="str">
            <v>Болт шатунный Н265-2-5</v>
          </cell>
          <cell r="D1425">
            <v>23020100065</v>
          </cell>
          <cell r="E1425" t="str">
            <v>шт.</v>
          </cell>
          <cell r="F1425">
            <v>6</v>
          </cell>
          <cell r="G1425">
            <v>12970.31</v>
          </cell>
        </row>
        <row r="1426">
          <cell r="C1426" t="str">
            <v>Болт/5J4773 / bolt</v>
          </cell>
          <cell r="D1426">
            <v>22020100043</v>
          </cell>
          <cell r="E1426" t="str">
            <v>шт.</v>
          </cell>
          <cell r="F1426">
            <v>56</v>
          </cell>
          <cell r="G1426">
            <v>2372.16</v>
          </cell>
        </row>
        <row r="1427">
          <cell r="C1427" t="str">
            <v>Болт/8S4755/ bolt</v>
          </cell>
          <cell r="D1427">
            <v>22020100596</v>
          </cell>
          <cell r="E1427" t="str">
            <v>шт.</v>
          </cell>
          <cell r="F1427">
            <v>16</v>
          </cell>
          <cell r="G1427">
            <v>2440.6799999999998</v>
          </cell>
        </row>
        <row r="1428">
          <cell r="C1428" t="str">
            <v>Большая уплотнительная втулка 9605-1-3312310727</v>
          </cell>
          <cell r="D1428">
            <v>75260000029</v>
          </cell>
          <cell r="E1428" t="str">
            <v>шт.</v>
          </cell>
          <cell r="F1428" t="str">
            <v/>
          </cell>
          <cell r="G1428" t="str">
            <v/>
          </cell>
        </row>
        <row r="1429">
          <cell r="C1429" t="str">
            <v>Бронедиск F6083EPR55 передний</v>
          </cell>
          <cell r="D1429">
            <v>34020100349</v>
          </cell>
          <cell r="E1429" t="str">
            <v>шт.</v>
          </cell>
          <cell r="F1429">
            <v>6</v>
          </cell>
          <cell r="G1429">
            <v>316814</v>
          </cell>
        </row>
        <row r="1430">
          <cell r="C1430" t="str">
            <v>Бронедиск SN317755 задний</v>
          </cell>
          <cell r="D1430">
            <v>34023100035</v>
          </cell>
          <cell r="E1430" t="str">
            <v>шт.</v>
          </cell>
          <cell r="F1430" t="str">
            <v/>
          </cell>
          <cell r="G1430" t="str">
            <v/>
          </cell>
        </row>
        <row r="1431">
          <cell r="C1431" t="str">
            <v>Бронедиск передний E4083R55</v>
          </cell>
          <cell r="D1431">
            <v>34020100190</v>
          </cell>
          <cell r="E1431" t="str">
            <v>шт.</v>
          </cell>
          <cell r="F1431">
            <v>4</v>
          </cell>
          <cell r="G1431">
            <v>146786.01999999999</v>
          </cell>
        </row>
        <row r="1432">
          <cell r="C1432" t="str">
            <v>Бронедиск передний E4083RE1R55</v>
          </cell>
          <cell r="D1432">
            <v>34020100142</v>
          </cell>
          <cell r="E1432" t="str">
            <v>шт.</v>
          </cell>
          <cell r="F1432">
            <v>6</v>
          </cell>
          <cell r="G1432">
            <v>280182.14</v>
          </cell>
        </row>
        <row r="1433">
          <cell r="C1433" t="str">
            <v>Букса поворотная ПТ36-15</v>
          </cell>
          <cell r="D1433">
            <v>75090000003</v>
          </cell>
          <cell r="E1433" t="str">
            <v>шт.</v>
          </cell>
          <cell r="F1433">
            <v>13</v>
          </cell>
          <cell r="G1433">
            <v>9360</v>
          </cell>
        </row>
        <row r="1434">
          <cell r="C1434" t="str">
            <v>Букса ПП54В.022 поворотная</v>
          </cell>
          <cell r="D1434">
            <v>75070000001</v>
          </cell>
          <cell r="E1434" t="str">
            <v>шт.</v>
          </cell>
          <cell r="F1434">
            <v>10</v>
          </cell>
          <cell r="G1434">
            <v>7950</v>
          </cell>
        </row>
        <row r="1435">
          <cell r="C1435" t="str">
            <v>Бур 10*160 мм DW SDS+ (сверло по бетону)</v>
          </cell>
          <cell r="D1435">
            <v>17290400393</v>
          </cell>
          <cell r="E1435" t="str">
            <v>шт.</v>
          </cell>
          <cell r="F1435">
            <v>98</v>
          </cell>
          <cell r="G1435">
            <v>4242.42</v>
          </cell>
        </row>
        <row r="1436">
          <cell r="C1436" t="str">
            <v>Бур 12*160 мм DS SDS+ (сверло по бетону)</v>
          </cell>
          <cell r="D1436">
            <v>17290400397</v>
          </cell>
          <cell r="E1436" t="str">
            <v>шт.</v>
          </cell>
          <cell r="F1436">
            <v>10</v>
          </cell>
          <cell r="G1436">
            <v>432</v>
          </cell>
        </row>
        <row r="1437">
          <cell r="C1437" t="str">
            <v>Бур 12*160 мм DW SDS+ (сверло по бетону)</v>
          </cell>
          <cell r="D1437">
            <v>17290400398</v>
          </cell>
          <cell r="E1437" t="str">
            <v>шт.</v>
          </cell>
          <cell r="F1437">
            <v>1</v>
          </cell>
          <cell r="G1437">
            <v>39.6</v>
          </cell>
        </row>
        <row r="1438">
          <cell r="C1438" t="str">
            <v>Бур 12*260 мм DW SDS+ (сверло по бетону)</v>
          </cell>
          <cell r="D1438">
            <v>17290400399</v>
          </cell>
          <cell r="E1438" t="str">
            <v>шт.</v>
          </cell>
          <cell r="F1438">
            <v>1</v>
          </cell>
          <cell r="G1438">
            <v>65.48</v>
          </cell>
        </row>
        <row r="1439">
          <cell r="C1439" t="str">
            <v>Буродержатель 9600-1-3312311821</v>
          </cell>
          <cell r="D1439">
            <v>75260000071</v>
          </cell>
          <cell r="E1439" t="str">
            <v>шт.</v>
          </cell>
          <cell r="F1439" t="str">
            <v/>
          </cell>
          <cell r="G1439" t="str">
            <v/>
          </cell>
        </row>
        <row r="1440">
          <cell r="C1440" t="str">
            <v>Вал 10КР2-2-1-0009Н шестерня</v>
          </cell>
          <cell r="D1440">
            <v>76170000005</v>
          </cell>
          <cell r="E1440" t="str">
            <v>шт.</v>
          </cell>
          <cell r="F1440">
            <v>2</v>
          </cell>
          <cell r="G1440">
            <v>15592.8</v>
          </cell>
        </row>
        <row r="1441">
          <cell r="C1441" t="str">
            <v>Вал 14.1701100 вторичный в сб.</v>
          </cell>
          <cell r="D1441">
            <v>14020300220</v>
          </cell>
          <cell r="E1441" t="str">
            <v>шт.</v>
          </cell>
          <cell r="F1441">
            <v>1</v>
          </cell>
          <cell r="G1441">
            <v>36819.61</v>
          </cell>
        </row>
        <row r="1442">
          <cell r="C1442" t="str">
            <v>Вал 14-1701047 промежуточный в сб.</v>
          </cell>
          <cell r="D1442">
            <v>14020300231</v>
          </cell>
          <cell r="E1442" t="str">
            <v>шт.</v>
          </cell>
          <cell r="F1442">
            <v>1</v>
          </cell>
          <cell r="G1442">
            <v>12203.01</v>
          </cell>
        </row>
        <row r="1443">
          <cell r="C1443" t="str">
            <v>Вал 3151-2201010 карданный задний</v>
          </cell>
          <cell r="D1443">
            <v>71050000305</v>
          </cell>
          <cell r="E1443" t="str">
            <v>шт.</v>
          </cell>
          <cell r="F1443">
            <v>3</v>
          </cell>
          <cell r="G1443">
            <v>10229.57</v>
          </cell>
        </row>
        <row r="1444">
          <cell r="C1444" t="str">
            <v>Вал 3151-2203010 карданный переднего моста в сборе</v>
          </cell>
          <cell r="D1444">
            <v>71050000889</v>
          </cell>
          <cell r="E1444" t="str">
            <v>шт.</v>
          </cell>
          <cell r="F1444">
            <v>2</v>
          </cell>
          <cell r="G1444">
            <v>6948</v>
          </cell>
        </row>
        <row r="1445">
          <cell r="C1445" t="str">
            <v>Вал 37160277-00</v>
          </cell>
          <cell r="D1445">
            <v>75120000533</v>
          </cell>
          <cell r="E1445" t="str">
            <v>шт.</v>
          </cell>
          <cell r="F1445">
            <v>3</v>
          </cell>
          <cell r="G1445">
            <v>67790.22</v>
          </cell>
        </row>
        <row r="1446">
          <cell r="C1446" t="str">
            <v>Вал 37160278-00</v>
          </cell>
          <cell r="D1446">
            <v>75120000534</v>
          </cell>
          <cell r="E1446" t="str">
            <v>шт.</v>
          </cell>
          <cell r="F1446">
            <v>1</v>
          </cell>
          <cell r="G1446">
            <v>24295.33</v>
          </cell>
        </row>
        <row r="1447">
          <cell r="C1447" t="str">
            <v>Вал 4310-3422010 карданный рулевой</v>
          </cell>
          <cell r="D1447">
            <v>14020300988</v>
          </cell>
          <cell r="E1447" t="str">
            <v>шт.</v>
          </cell>
          <cell r="F1447">
            <v>2</v>
          </cell>
          <cell r="G1447">
            <v>4171.53</v>
          </cell>
        </row>
        <row r="1448">
          <cell r="C1448" t="str">
            <v>Вал 4320-2205010 карданный среднего моста</v>
          </cell>
          <cell r="D1448">
            <v>14020600225</v>
          </cell>
          <cell r="E1448" t="str">
            <v>шт.</v>
          </cell>
          <cell r="F1448">
            <v>2</v>
          </cell>
          <cell r="G1448">
            <v>19479.66</v>
          </cell>
        </row>
        <row r="1449">
          <cell r="C1449" t="str">
            <v>Вал 452-2201010-05 карданный задний</v>
          </cell>
          <cell r="D1449">
            <v>71050000022</v>
          </cell>
          <cell r="E1449" t="str">
            <v>шт.</v>
          </cell>
          <cell r="F1449">
            <v>5</v>
          </cell>
          <cell r="G1449">
            <v>15703.99</v>
          </cell>
        </row>
        <row r="1450">
          <cell r="C1450" t="str">
            <v>Вал 452-2203010 карданный передний</v>
          </cell>
          <cell r="D1450">
            <v>71050000023</v>
          </cell>
          <cell r="E1450" t="str">
            <v>шт.</v>
          </cell>
          <cell r="F1450">
            <v>1</v>
          </cell>
          <cell r="G1450">
            <v>2882.36</v>
          </cell>
        </row>
        <row r="1451">
          <cell r="C1451" t="str">
            <v>Вал 469-1701025 первичный УАЗ н/о с синхронизаторо</v>
          </cell>
          <cell r="D1451">
            <v>71050000947</v>
          </cell>
          <cell r="E1451" t="str">
            <v>шт.</v>
          </cell>
          <cell r="F1451">
            <v>2</v>
          </cell>
          <cell r="G1451">
            <v>2203.37</v>
          </cell>
        </row>
        <row r="1452">
          <cell r="C1452" t="str">
            <v>Вал 469-2203010 карданный передний</v>
          </cell>
          <cell r="D1452">
            <v>71050000024</v>
          </cell>
          <cell r="E1452" t="str">
            <v>шт.</v>
          </cell>
          <cell r="F1452">
            <v>1</v>
          </cell>
          <cell r="G1452">
            <v>2145.7600000000002</v>
          </cell>
        </row>
        <row r="1453">
          <cell r="C1453" t="str">
            <v>Вал 5320-2201011 карданный в сб.</v>
          </cell>
          <cell r="D1453">
            <v>14020300006</v>
          </cell>
          <cell r="E1453" t="str">
            <v>шт.</v>
          </cell>
          <cell r="F1453">
            <v>1</v>
          </cell>
          <cell r="G1453">
            <v>6723.39</v>
          </cell>
        </row>
        <row r="1454">
          <cell r="C1454" t="str">
            <v>Вал 5320-2205011 карданный с карданами в сб.</v>
          </cell>
          <cell r="D1454">
            <v>14020300224</v>
          </cell>
          <cell r="E1454" t="str">
            <v>шт.</v>
          </cell>
          <cell r="F1454">
            <v>2</v>
          </cell>
          <cell r="G1454">
            <v>19570.12</v>
          </cell>
        </row>
        <row r="1455">
          <cell r="C1455" t="str">
            <v>Вал 5320-2402024 ведущий</v>
          </cell>
          <cell r="D1455">
            <v>14020300219</v>
          </cell>
          <cell r="E1455" t="str">
            <v>шт.</v>
          </cell>
          <cell r="F1455">
            <v>6</v>
          </cell>
          <cell r="G1455">
            <v>8848.85</v>
          </cell>
        </row>
        <row r="1456">
          <cell r="C1456" t="str">
            <v>Вал 5320-2502201 промежуточный заднего моста</v>
          </cell>
          <cell r="D1456">
            <v>14020300012</v>
          </cell>
          <cell r="E1456" t="str">
            <v>шт.</v>
          </cell>
          <cell r="F1456">
            <v>1</v>
          </cell>
          <cell r="G1456">
            <v>1119.2</v>
          </cell>
        </row>
        <row r="1457">
          <cell r="C1457" t="str">
            <v>Вал 53205-2402021 вед задн моста</v>
          </cell>
          <cell r="D1457">
            <v>14020300771</v>
          </cell>
          <cell r="E1457" t="str">
            <v>шт.</v>
          </cell>
          <cell r="F1457">
            <v>1</v>
          </cell>
          <cell r="G1457">
            <v>946.78</v>
          </cell>
        </row>
        <row r="1458">
          <cell r="C1458" t="str">
            <v>Вал 53215-2205011-10 карданный среднего моста</v>
          </cell>
          <cell r="D1458">
            <v>14020300453</v>
          </cell>
          <cell r="E1458" t="str">
            <v>шт.</v>
          </cell>
          <cell r="F1458">
            <v>2</v>
          </cell>
          <cell r="G1458">
            <v>36240.959999999999</v>
          </cell>
        </row>
        <row r="1459">
          <cell r="C1459" t="str">
            <v>Вал 5336-3444050-11 нижний в сборе</v>
          </cell>
          <cell r="D1459">
            <v>14020500385</v>
          </cell>
          <cell r="E1459" t="str">
            <v>шт.</v>
          </cell>
          <cell r="F1459">
            <v>1</v>
          </cell>
          <cell r="G1459">
            <v>5104.37</v>
          </cell>
        </row>
        <row r="1460">
          <cell r="C1460" t="str">
            <v>Вал 740.13-1005008 коленчатый (без вкладышей)</v>
          </cell>
          <cell r="D1460">
            <v>14020300994</v>
          </cell>
          <cell r="E1460" t="str">
            <v>шт.</v>
          </cell>
          <cell r="F1460">
            <v>1</v>
          </cell>
          <cell r="G1460">
            <v>81000</v>
          </cell>
        </row>
        <row r="1461">
          <cell r="C1461" t="str">
            <v>Вал 740.30-1005008 коленчатый в сборе</v>
          </cell>
          <cell r="D1461">
            <v>14020301088</v>
          </cell>
          <cell r="E1461" t="str">
            <v>шт.</v>
          </cell>
          <cell r="F1461">
            <v>3</v>
          </cell>
          <cell r="G1461">
            <v>198592.05</v>
          </cell>
        </row>
        <row r="1462">
          <cell r="C1462" t="str">
            <v>Вал 740-1006010 распределительный в сб.</v>
          </cell>
          <cell r="D1462">
            <v>14020300233</v>
          </cell>
          <cell r="E1462" t="str">
            <v>шт.</v>
          </cell>
          <cell r="F1462">
            <v>2</v>
          </cell>
          <cell r="G1462">
            <v>8166.11</v>
          </cell>
        </row>
        <row r="1463">
          <cell r="C1463" t="str">
            <v>Вал 740-1006015 распределительный в сб.</v>
          </cell>
          <cell r="D1463">
            <v>14020300011</v>
          </cell>
          <cell r="E1463" t="str">
            <v>шт.</v>
          </cell>
          <cell r="F1463">
            <v>4</v>
          </cell>
          <cell r="G1463">
            <v>13583.13</v>
          </cell>
        </row>
        <row r="1464">
          <cell r="C1464" t="str">
            <v>Вал Б10063 приводной тележки разгрузочной</v>
          </cell>
          <cell r="D1464">
            <v>41020200174</v>
          </cell>
          <cell r="E1464" t="str">
            <v>шт.</v>
          </cell>
          <cell r="F1464">
            <v>1</v>
          </cell>
          <cell r="G1464">
            <v>208237.63</v>
          </cell>
        </row>
        <row r="1465">
          <cell r="C1465" t="str">
            <v>Вал карданный ВАЗ-2121-214 передний АвтоВАЗ</v>
          </cell>
          <cell r="D1465">
            <v>71070000235</v>
          </cell>
          <cell r="E1465" t="str">
            <v>шт.</v>
          </cell>
          <cell r="F1465">
            <v>1</v>
          </cell>
          <cell r="G1465">
            <v>4277.08</v>
          </cell>
        </row>
        <row r="1466">
          <cell r="C1466" t="str">
            <v>Вал карданный ВАЗ-2121-214 промежуточный АвтоВАЗ</v>
          </cell>
          <cell r="D1466">
            <v>71070000238</v>
          </cell>
          <cell r="E1466" t="str">
            <v>шт.</v>
          </cell>
          <cell r="F1466">
            <v>1</v>
          </cell>
          <cell r="G1466">
            <v>2329.08</v>
          </cell>
        </row>
        <row r="1467">
          <cell r="C1467" t="str">
            <v>Вал карданный КамАЗ-6520 заднего моста (4 отв., то</v>
          </cell>
          <cell r="D1467">
            <v>14020301719</v>
          </cell>
          <cell r="E1467" t="str">
            <v>шт.</v>
          </cell>
          <cell r="F1467">
            <v>2</v>
          </cell>
          <cell r="G1467">
            <v>40488.699999999997</v>
          </cell>
        </row>
        <row r="1468">
          <cell r="C1468" t="str">
            <v>Вал карданный КамАЗ-6520 заднего моста (4 отв., то</v>
          </cell>
          <cell r="D1468">
            <v>14020301720</v>
          </cell>
          <cell r="E1468" t="str">
            <v>шт.</v>
          </cell>
          <cell r="F1468">
            <v>3</v>
          </cell>
          <cell r="G1468">
            <v>62308.47</v>
          </cell>
        </row>
        <row r="1469">
          <cell r="C1469" t="str">
            <v>Вал карданный КамАЗ-6520 среднего моста L=1418мм</v>
          </cell>
          <cell r="D1469">
            <v>14020301721</v>
          </cell>
          <cell r="E1469" t="str">
            <v>шт.</v>
          </cell>
          <cell r="F1469">
            <v>3</v>
          </cell>
          <cell r="G1469">
            <v>76331.539999999994</v>
          </cell>
        </row>
        <row r="1470">
          <cell r="C1470" t="str">
            <v>Вал карданный ПАЗ-3205,672 L=2902мм</v>
          </cell>
          <cell r="D1470">
            <v>14010200435</v>
          </cell>
          <cell r="E1470" t="str">
            <v>шт.</v>
          </cell>
          <cell r="F1470">
            <v>1</v>
          </cell>
          <cell r="G1470">
            <v>16050</v>
          </cell>
        </row>
        <row r="1471">
          <cell r="C1471" t="str">
            <v>Вал П9.043 коленчатый в сборе П9-110СБ</v>
          </cell>
          <cell r="D1471">
            <v>76130000146</v>
          </cell>
          <cell r="E1471" t="str">
            <v>шт.</v>
          </cell>
          <cell r="F1471">
            <v>4</v>
          </cell>
          <cell r="G1471">
            <v>30508.400000000001</v>
          </cell>
        </row>
        <row r="1472">
          <cell r="C1472" t="str">
            <v>Вал промежуточный 10 КР-2-2-1-05</v>
          </cell>
          <cell r="D1472">
            <v>76170000001</v>
          </cell>
          <cell r="E1472" t="str">
            <v>шт.</v>
          </cell>
          <cell r="F1472">
            <v>2</v>
          </cell>
          <cell r="G1472">
            <v>32203.38</v>
          </cell>
        </row>
        <row r="1473">
          <cell r="C1473" t="str">
            <v>Вал фрикциона (к станку 1К625ДГ токарно-винторезно</v>
          </cell>
          <cell r="D1473">
            <v>54010000079</v>
          </cell>
          <cell r="E1473" t="str">
            <v>шт.</v>
          </cell>
          <cell r="F1473">
            <v>1</v>
          </cell>
          <cell r="G1473">
            <v>29700</v>
          </cell>
        </row>
        <row r="1474">
          <cell r="C1474" t="str">
            <v>Вал черт.3Ву84.17-4</v>
          </cell>
          <cell r="D1474">
            <v>35020700087</v>
          </cell>
          <cell r="E1474" t="str">
            <v>шт.</v>
          </cell>
          <cell r="F1474">
            <v>2</v>
          </cell>
          <cell r="G1474">
            <v>412745.5</v>
          </cell>
        </row>
        <row r="1475">
          <cell r="C1475" t="str">
            <v>Вал шлицевый ПМ5.05.21</v>
          </cell>
          <cell r="D1475">
            <v>76130000018</v>
          </cell>
          <cell r="E1475" t="str">
            <v>шт.</v>
          </cell>
          <cell r="F1475">
            <v>3</v>
          </cell>
          <cell r="G1475">
            <v>6402</v>
          </cell>
        </row>
        <row r="1476">
          <cell r="C1476" t="str">
            <v>Валик 9605-1-3312310708</v>
          </cell>
          <cell r="D1476">
            <v>75260000035</v>
          </cell>
          <cell r="E1476" t="str">
            <v>шт.</v>
          </cell>
          <cell r="F1476" t="str">
            <v/>
          </cell>
          <cell r="G1476" t="str">
            <v/>
          </cell>
        </row>
        <row r="1477">
          <cell r="C1477" t="str">
            <v>Вал-шестерня 1342.08.275-2 МЧ</v>
          </cell>
          <cell r="D1477">
            <v>35023200028</v>
          </cell>
          <cell r="E1477" t="str">
            <v>шт.</v>
          </cell>
          <cell r="F1477" t="str">
            <v/>
          </cell>
          <cell r="G1477" t="str">
            <v/>
          </cell>
        </row>
        <row r="1478">
          <cell r="C1478" t="str">
            <v>Вал-шестерня приводная в сборе с подшипниками и ко</v>
          </cell>
          <cell r="D1478">
            <v>35070200038</v>
          </cell>
          <cell r="E1478" t="str">
            <v>шт.</v>
          </cell>
          <cell r="F1478">
            <v>1</v>
          </cell>
          <cell r="G1478">
            <v>4463717.8</v>
          </cell>
        </row>
        <row r="1479">
          <cell r="C1479" t="str">
            <v>Вал-шестерня приводная в сборе с подшипниками и ко</v>
          </cell>
          <cell r="D1479">
            <v>35070300036</v>
          </cell>
          <cell r="E1479" t="str">
            <v>шт.</v>
          </cell>
          <cell r="F1479">
            <v>1</v>
          </cell>
          <cell r="G1479">
            <v>4288411.42</v>
          </cell>
        </row>
        <row r="1480">
          <cell r="C1480" t="str">
            <v>Ввод КВ101-42-IP54 кабельный</v>
          </cell>
          <cell r="D1480">
            <v>67040000400</v>
          </cell>
          <cell r="E1480" t="str">
            <v>шт.</v>
          </cell>
          <cell r="F1480">
            <v>20</v>
          </cell>
          <cell r="G1480">
            <v>1160</v>
          </cell>
        </row>
        <row r="1481">
          <cell r="C1481" t="str">
            <v>Ввод КВ101-48-IP54 кабельный</v>
          </cell>
          <cell r="D1481">
            <v>67040000401</v>
          </cell>
          <cell r="E1481" t="str">
            <v>шт.</v>
          </cell>
          <cell r="F1481">
            <v>30</v>
          </cell>
          <cell r="G1481">
            <v>1950</v>
          </cell>
        </row>
        <row r="1482">
          <cell r="C1482" t="str">
            <v>Венец 31.223.001.01.064</v>
          </cell>
          <cell r="D1482">
            <v>75050000050</v>
          </cell>
          <cell r="E1482" t="str">
            <v>шт.</v>
          </cell>
          <cell r="F1482">
            <v>4</v>
          </cell>
          <cell r="G1482">
            <v>99600</v>
          </cell>
        </row>
        <row r="1483">
          <cell r="C1483" t="str">
            <v>Вентилятор 020003762 ф758 с вязкостной муфтой S800</v>
          </cell>
          <cell r="D1483">
            <v>14020300842</v>
          </cell>
          <cell r="E1483" t="str">
            <v>шт.</v>
          </cell>
          <cell r="F1483">
            <v>2</v>
          </cell>
          <cell r="G1483">
            <v>45762.720000000001</v>
          </cell>
        </row>
        <row r="1484">
          <cell r="C1484" t="str">
            <v>Вентилятор ВЦ 4-75-5 Пр0 1,0Дк/Дн 1,5/1500 У2</v>
          </cell>
          <cell r="D1484">
            <v>7010050043</v>
          </cell>
          <cell r="E1484" t="str">
            <v>шт.</v>
          </cell>
          <cell r="F1484">
            <v>2</v>
          </cell>
          <cell r="G1484">
            <v>967.6</v>
          </cell>
        </row>
        <row r="1485">
          <cell r="C1485" t="str">
            <v>Вентилятор для процессора HP c7000</v>
          </cell>
          <cell r="D1485">
            <v>38020000078</v>
          </cell>
          <cell r="E1485" t="str">
            <v>шт.</v>
          </cell>
          <cell r="F1485">
            <v>2</v>
          </cell>
          <cell r="G1485">
            <v>20619.73</v>
          </cell>
        </row>
        <row r="1486">
          <cell r="C1486" t="str">
            <v>Верхняя часть BO 3760006007 в сборе</v>
          </cell>
          <cell r="D1486">
            <v>5060000292</v>
          </cell>
          <cell r="E1486" t="str">
            <v>шт.</v>
          </cell>
          <cell r="F1486">
            <v>3</v>
          </cell>
          <cell r="G1486">
            <v>102527.46</v>
          </cell>
        </row>
        <row r="1487">
          <cell r="C1487" t="str">
            <v>Вилка Б384.01.03.001</v>
          </cell>
          <cell r="D1487">
            <v>75120000450</v>
          </cell>
          <cell r="E1487" t="str">
            <v>шт.</v>
          </cell>
          <cell r="F1487">
            <v>4</v>
          </cell>
          <cell r="G1487">
            <v>11552</v>
          </cell>
        </row>
        <row r="1488">
          <cell r="C1488" t="str">
            <v>Вилка ЛР-18014.050.02</v>
          </cell>
          <cell r="D1488">
            <v>75170000010</v>
          </cell>
          <cell r="E1488" t="str">
            <v>шт.</v>
          </cell>
          <cell r="F1488">
            <v>1</v>
          </cell>
          <cell r="G1488">
            <v>2789.98</v>
          </cell>
        </row>
        <row r="1489">
          <cell r="C1489" t="str">
            <v>Винт SN300819 отбойный</v>
          </cell>
          <cell r="D1489">
            <v>35021700010</v>
          </cell>
          <cell r="E1489" t="str">
            <v>шт.</v>
          </cell>
          <cell r="F1489">
            <v>12</v>
          </cell>
          <cell r="G1489">
            <v>82779.759999999995</v>
          </cell>
        </row>
        <row r="1490">
          <cell r="C1490" t="str">
            <v>Винт SN301813 отбойный</v>
          </cell>
          <cell r="D1490">
            <v>35021700016</v>
          </cell>
          <cell r="E1490" t="str">
            <v>шт.</v>
          </cell>
          <cell r="F1490">
            <v>12</v>
          </cell>
          <cell r="G1490">
            <v>29135.54</v>
          </cell>
        </row>
        <row r="1491">
          <cell r="C1491" t="str">
            <v>Винт SN548303 отбойный</v>
          </cell>
          <cell r="D1491">
            <v>35021700009</v>
          </cell>
          <cell r="E1491" t="str">
            <v>шт.</v>
          </cell>
          <cell r="F1491">
            <v>12</v>
          </cell>
          <cell r="G1491">
            <v>61525.42</v>
          </cell>
        </row>
        <row r="1492">
          <cell r="C1492" t="str">
            <v>Винт механизма подьёма сгустителя СЦ-9  черт. МП6М</v>
          </cell>
          <cell r="D1492">
            <v>35023300014</v>
          </cell>
          <cell r="E1492" t="str">
            <v>шт.</v>
          </cell>
          <cell r="F1492">
            <v>2</v>
          </cell>
          <cell r="G1492">
            <v>50150</v>
          </cell>
        </row>
        <row r="1493">
          <cell r="C1493" t="str">
            <v>Винт поворотный ПТ36.31Б</v>
          </cell>
          <cell r="D1493">
            <v>75090000005</v>
          </cell>
          <cell r="E1493" t="str">
            <v>шт.</v>
          </cell>
          <cell r="F1493">
            <v>20</v>
          </cell>
          <cell r="G1493">
            <v>17200</v>
          </cell>
        </row>
        <row r="1494">
          <cell r="C1494" t="str">
            <v>Винт ПТ36-246 поворотный</v>
          </cell>
          <cell r="D1494">
            <v>75090000114</v>
          </cell>
          <cell r="E1494" t="str">
            <v>шт.</v>
          </cell>
          <cell r="F1494">
            <v>25</v>
          </cell>
          <cell r="G1494">
            <v>24500</v>
          </cell>
        </row>
        <row r="1495">
          <cell r="C1495" t="str">
            <v>Винтовой насос высокого давления</v>
          </cell>
          <cell r="D1495">
            <v>35070100018</v>
          </cell>
          <cell r="E1495" t="str">
            <v>шт.</v>
          </cell>
          <cell r="F1495">
            <v>1</v>
          </cell>
          <cell r="G1495">
            <v>349844.05</v>
          </cell>
        </row>
        <row r="1496">
          <cell r="C1496" t="str">
            <v>Винтовой насос низкого давления</v>
          </cell>
          <cell r="D1496">
            <v>35070100019</v>
          </cell>
          <cell r="E1496" t="str">
            <v>шт.</v>
          </cell>
          <cell r="F1496">
            <v>1</v>
          </cell>
          <cell r="G1496">
            <v>155106.64000000001</v>
          </cell>
        </row>
        <row r="1497">
          <cell r="C1497" t="str">
            <v>Вкладыш коренной 7405-1000102-Р0</v>
          </cell>
          <cell r="D1497">
            <v>14020300013</v>
          </cell>
          <cell r="E1497" t="str">
            <v>компл</v>
          </cell>
          <cell r="F1497">
            <v>13</v>
          </cell>
          <cell r="G1497">
            <v>19957.919999999998</v>
          </cell>
        </row>
        <row r="1498">
          <cell r="C1498" t="str">
            <v>Вкладыш коренной ВК-53-1000102</v>
          </cell>
          <cell r="D1498">
            <v>14010200004</v>
          </cell>
          <cell r="E1498" t="str">
            <v>компл</v>
          </cell>
          <cell r="F1498">
            <v>11</v>
          </cell>
          <cell r="G1498">
            <v>4926.17</v>
          </cell>
        </row>
        <row r="1499">
          <cell r="C1499" t="str">
            <v>Вкладыш Н251-2-2р1</v>
          </cell>
          <cell r="D1499">
            <v>23020100021</v>
          </cell>
          <cell r="E1499" t="str">
            <v>шт.</v>
          </cell>
          <cell r="F1499">
            <v>2</v>
          </cell>
          <cell r="G1499">
            <v>5169.49</v>
          </cell>
        </row>
        <row r="1500">
          <cell r="C1500" t="str">
            <v>Вкладыш охлаждаемого опорного подшипника</v>
          </cell>
          <cell r="D1500">
            <v>35070200033</v>
          </cell>
          <cell r="E1500" t="str">
            <v>шт.</v>
          </cell>
          <cell r="F1500">
            <v>1</v>
          </cell>
          <cell r="G1500">
            <v>381306.95</v>
          </cell>
        </row>
        <row r="1501">
          <cell r="C1501" t="str">
            <v>Вкладыш охлаждаемого опорного подшипника</v>
          </cell>
          <cell r="D1501">
            <v>35070300033</v>
          </cell>
          <cell r="E1501" t="str">
            <v>шт.</v>
          </cell>
          <cell r="F1501">
            <v>1</v>
          </cell>
          <cell r="G1501">
            <v>353854.84</v>
          </cell>
        </row>
        <row r="1502">
          <cell r="C1502" t="str">
            <v>Вкладыш подшипника электродвигателя</v>
          </cell>
          <cell r="D1502">
            <v>35070200034</v>
          </cell>
          <cell r="E1502" t="str">
            <v>шт.</v>
          </cell>
          <cell r="F1502">
            <v>2</v>
          </cell>
          <cell r="G1502">
            <v>1673777.78</v>
          </cell>
        </row>
        <row r="1503">
          <cell r="C1503" t="str">
            <v>вкладыш подшиприка верхний Н251-2-3СБ</v>
          </cell>
          <cell r="D1503">
            <v>23020100154</v>
          </cell>
          <cell r="E1503" t="str">
            <v>шт.</v>
          </cell>
          <cell r="F1503">
            <v>6</v>
          </cell>
          <cell r="G1503">
            <v>23700</v>
          </cell>
        </row>
        <row r="1504">
          <cell r="C1504" t="str">
            <v>вкладыш подшиприка нижний Н251-2-2СБ</v>
          </cell>
          <cell r="D1504">
            <v>23020100152</v>
          </cell>
          <cell r="E1504" t="str">
            <v>шт.</v>
          </cell>
          <cell r="F1504">
            <v>6</v>
          </cell>
          <cell r="G1504">
            <v>23700</v>
          </cell>
        </row>
        <row r="1505">
          <cell r="C1505" t="str">
            <v>вкладыш подшиприка нижний Н251-2-4СБ</v>
          </cell>
          <cell r="D1505">
            <v>23020100153</v>
          </cell>
          <cell r="E1505" t="str">
            <v>шт.</v>
          </cell>
          <cell r="F1505">
            <v>6</v>
          </cell>
          <cell r="G1505">
            <v>29400</v>
          </cell>
        </row>
        <row r="1506">
          <cell r="C1506" t="str">
            <v>Вкладыш шатунный 7405-1000104-Р0</v>
          </cell>
          <cell r="D1506">
            <v>14020300015</v>
          </cell>
          <cell r="E1506" t="str">
            <v>компл</v>
          </cell>
          <cell r="F1506">
            <v>11</v>
          </cell>
          <cell r="G1506">
            <v>23173.48</v>
          </cell>
        </row>
        <row r="1507">
          <cell r="C1507" t="str">
            <v>Вкладыш шатунный ВК-13-1000104-А</v>
          </cell>
          <cell r="D1507">
            <v>14010200002</v>
          </cell>
          <cell r="E1507" t="str">
            <v>компл</v>
          </cell>
          <cell r="F1507">
            <v>2</v>
          </cell>
          <cell r="G1507">
            <v>740.03</v>
          </cell>
        </row>
        <row r="1508">
          <cell r="C1508" t="str">
            <v>Вкладыш шатунный ВК-53-1000104</v>
          </cell>
          <cell r="D1508">
            <v>14020100066</v>
          </cell>
          <cell r="E1508" t="str">
            <v>компл</v>
          </cell>
          <cell r="F1508">
            <v>3</v>
          </cell>
          <cell r="G1508">
            <v>1518</v>
          </cell>
        </row>
        <row r="1509">
          <cell r="C1509" t="str">
            <v>Вкладыши подшипника электродвигателя</v>
          </cell>
          <cell r="D1509">
            <v>35070300034</v>
          </cell>
          <cell r="E1509" t="str">
            <v>шт.</v>
          </cell>
          <cell r="F1509">
            <v>2</v>
          </cell>
          <cell r="G1509">
            <v>1654105.05</v>
          </cell>
        </row>
        <row r="1510">
          <cell r="C1510" t="str">
            <v>Влагомаслоотделитель  288-31А</v>
          </cell>
          <cell r="D1510">
            <v>23020100143</v>
          </cell>
          <cell r="E1510" t="str">
            <v>шт.</v>
          </cell>
          <cell r="F1510">
            <v>4</v>
          </cell>
          <cell r="G1510">
            <v>141600</v>
          </cell>
        </row>
        <row r="1511">
          <cell r="C1511" t="str">
            <v>Водоприемник 3715365683</v>
          </cell>
          <cell r="D1511">
            <v>75120000452</v>
          </cell>
          <cell r="E1511" t="str">
            <v>шт.</v>
          </cell>
          <cell r="F1511">
            <v>2</v>
          </cell>
          <cell r="G1511">
            <v>303273.84000000003</v>
          </cell>
        </row>
        <row r="1512">
          <cell r="C1512" t="str">
            <v>Водяная соединительная Труба 9603-1-3312310143</v>
          </cell>
          <cell r="D1512">
            <v>75260000012</v>
          </cell>
          <cell r="E1512" t="str">
            <v>шт.</v>
          </cell>
          <cell r="F1512" t="str">
            <v/>
          </cell>
          <cell r="G1512" t="str">
            <v/>
          </cell>
        </row>
        <row r="1513">
          <cell r="C1513" t="str">
            <v>Водяная трубка 9605-1-3312311866</v>
          </cell>
          <cell r="D1513">
            <v>75260000064</v>
          </cell>
          <cell r="E1513" t="str">
            <v>шт.</v>
          </cell>
          <cell r="F1513" t="str">
            <v/>
          </cell>
          <cell r="G1513" t="str">
            <v/>
          </cell>
        </row>
        <row r="1514">
          <cell r="C1514" t="str">
            <v>Водяной клапан 9603-1-3312310150</v>
          </cell>
          <cell r="D1514">
            <v>75260000022</v>
          </cell>
          <cell r="E1514" t="str">
            <v>шт.</v>
          </cell>
          <cell r="F1514" t="str">
            <v/>
          </cell>
          <cell r="G1514" t="str">
            <v/>
          </cell>
        </row>
        <row r="1515">
          <cell r="C1515" t="str">
            <v>Водяной клапан 9605-1-3312310163</v>
          </cell>
          <cell r="D1515">
            <v>75260000042</v>
          </cell>
          <cell r="E1515" t="str">
            <v>шт.</v>
          </cell>
          <cell r="F1515" t="str">
            <v/>
          </cell>
          <cell r="G1515" t="str">
            <v/>
          </cell>
        </row>
        <row r="1516">
          <cell r="C1516" t="str">
            <v>Воздухоочиститель</v>
          </cell>
          <cell r="D1516">
            <v>59000000427</v>
          </cell>
          <cell r="E1516" t="str">
            <v>шт.</v>
          </cell>
          <cell r="F1516">
            <v>1</v>
          </cell>
          <cell r="G1516">
            <v>9997.4599999999991</v>
          </cell>
        </row>
        <row r="1517">
          <cell r="C1517" t="str">
            <v>Воздушная трубка 9605-1-331231865</v>
          </cell>
          <cell r="D1517">
            <v>75260000063</v>
          </cell>
          <cell r="E1517" t="str">
            <v>шт.</v>
          </cell>
          <cell r="F1517" t="str">
            <v/>
          </cell>
          <cell r="G1517" t="str">
            <v/>
          </cell>
        </row>
        <row r="1518">
          <cell r="C1518" t="str">
            <v>Воздушный вертлюг 9600-1-3312310022</v>
          </cell>
          <cell r="D1518">
            <v>75260000007</v>
          </cell>
          <cell r="E1518" t="str">
            <v>шт.</v>
          </cell>
          <cell r="F1518" t="str">
            <v/>
          </cell>
          <cell r="G1518" t="str">
            <v/>
          </cell>
        </row>
        <row r="1519">
          <cell r="C1519" t="str">
            <v>Вращатель ЛПС-3У ЛР.18014.010.000-02СБ</v>
          </cell>
          <cell r="D1519">
            <v>75170000001</v>
          </cell>
          <cell r="E1519" t="str">
            <v>шт.</v>
          </cell>
          <cell r="F1519">
            <v>2</v>
          </cell>
          <cell r="G1519">
            <v>506779.66</v>
          </cell>
        </row>
        <row r="1520">
          <cell r="C1520" t="str">
            <v>Вторичная антивибрационная втулка 9602-1-331238007</v>
          </cell>
          <cell r="D1520">
            <v>75260000075</v>
          </cell>
          <cell r="E1520" t="str">
            <v>шт.</v>
          </cell>
          <cell r="F1520">
            <v>30</v>
          </cell>
          <cell r="G1520">
            <v>5500.2</v>
          </cell>
        </row>
        <row r="1521">
          <cell r="C1521" t="str">
            <v>Втулка 161.1703221 наконечника рычага</v>
          </cell>
          <cell r="D1521">
            <v>14020301492</v>
          </cell>
          <cell r="E1521" t="str">
            <v>шт.</v>
          </cell>
          <cell r="F1521">
            <v>20</v>
          </cell>
          <cell r="G1521">
            <v>4847.46</v>
          </cell>
        </row>
        <row r="1522">
          <cell r="C1522" t="str">
            <v>Втулка 31.223.001.01.022</v>
          </cell>
          <cell r="D1522">
            <v>75050000051</v>
          </cell>
          <cell r="E1522" t="str">
            <v>шт.</v>
          </cell>
          <cell r="F1522">
            <v>26</v>
          </cell>
          <cell r="G1522">
            <v>13390</v>
          </cell>
        </row>
        <row r="1523">
          <cell r="C1523" t="str">
            <v>Втулка 3716 0009 00</v>
          </cell>
          <cell r="D1523">
            <v>75120000642</v>
          </cell>
          <cell r="E1523" t="str">
            <v>шт.</v>
          </cell>
          <cell r="F1523">
            <v>5</v>
          </cell>
          <cell r="G1523">
            <v>53709.91</v>
          </cell>
        </row>
        <row r="1524">
          <cell r="C1524" t="str">
            <v>Втулка 3716 0010 00</v>
          </cell>
          <cell r="D1524">
            <v>75120000643</v>
          </cell>
          <cell r="E1524" t="str">
            <v>шт.</v>
          </cell>
          <cell r="F1524">
            <v>5</v>
          </cell>
          <cell r="G1524">
            <v>44419.040000000001</v>
          </cell>
        </row>
        <row r="1525">
          <cell r="C1525" t="str">
            <v>Втулка 3716 0161 00</v>
          </cell>
          <cell r="D1525">
            <v>75120000644</v>
          </cell>
          <cell r="E1525" t="str">
            <v>шт.</v>
          </cell>
          <cell r="F1525">
            <v>4</v>
          </cell>
          <cell r="G1525">
            <v>2133.83</v>
          </cell>
        </row>
        <row r="1526">
          <cell r="C1526" t="str">
            <v>Втулка 375-2918026 оси балансира</v>
          </cell>
          <cell r="D1526">
            <v>14020600420</v>
          </cell>
          <cell r="E1526" t="str">
            <v>шт.</v>
          </cell>
          <cell r="F1526">
            <v>1</v>
          </cell>
          <cell r="G1526">
            <v>259.32</v>
          </cell>
        </row>
        <row r="1527">
          <cell r="C1527" t="str">
            <v>втулка 383.01.402</v>
          </cell>
          <cell r="D1527">
            <v>75220000154</v>
          </cell>
          <cell r="E1527" t="str">
            <v>шт.</v>
          </cell>
          <cell r="F1527">
            <v>9</v>
          </cell>
          <cell r="G1527">
            <v>29160</v>
          </cell>
        </row>
        <row r="1528">
          <cell r="C1528" t="str">
            <v>Втулка 451-2905432 амортизатора</v>
          </cell>
          <cell r="D1528">
            <v>71050000013</v>
          </cell>
          <cell r="E1528" t="str">
            <v>шт.</v>
          </cell>
          <cell r="F1528">
            <v>28</v>
          </cell>
          <cell r="G1528">
            <v>434.84</v>
          </cell>
        </row>
        <row r="1529">
          <cell r="C1529" t="str">
            <v>Втулка 501.05.61-03 распорная</v>
          </cell>
          <cell r="D1529">
            <v>76130000133</v>
          </cell>
          <cell r="E1529" t="str">
            <v>шт.</v>
          </cell>
          <cell r="F1529">
            <v>12</v>
          </cell>
          <cell r="G1529">
            <v>11484</v>
          </cell>
        </row>
        <row r="1530">
          <cell r="C1530" t="str">
            <v>Втулка 5320-2918074 башмака</v>
          </cell>
          <cell r="D1530">
            <v>14020301453</v>
          </cell>
          <cell r="E1530" t="str">
            <v>шт.</v>
          </cell>
          <cell r="F1530">
            <v>16</v>
          </cell>
          <cell r="G1530">
            <v>1159.8499999999999</v>
          </cell>
        </row>
        <row r="1531">
          <cell r="C1531" t="str">
            <v>Втулка 5320-3001016 шкворня</v>
          </cell>
          <cell r="D1531">
            <v>14020300018</v>
          </cell>
          <cell r="E1531" t="str">
            <v>шт.</v>
          </cell>
          <cell r="F1531">
            <v>4</v>
          </cell>
          <cell r="G1531">
            <v>2440.6799999999998</v>
          </cell>
        </row>
        <row r="1532">
          <cell r="C1532" t="str">
            <v>Втулка 5320-3501126 разжимного кулака  Камаз</v>
          </cell>
          <cell r="D1532">
            <v>14020300490</v>
          </cell>
          <cell r="E1532" t="str">
            <v>шт.</v>
          </cell>
          <cell r="F1532">
            <v>44</v>
          </cell>
          <cell r="G1532">
            <v>1379.84</v>
          </cell>
        </row>
        <row r="1533">
          <cell r="C1533" t="str">
            <v>Втулка 5320-3902028 ушка</v>
          </cell>
          <cell r="D1533">
            <v>14020300250</v>
          </cell>
          <cell r="E1533" t="str">
            <v>шт.</v>
          </cell>
          <cell r="F1533">
            <v>11</v>
          </cell>
          <cell r="G1533">
            <v>684.47</v>
          </cell>
        </row>
        <row r="1534">
          <cell r="C1534" t="str">
            <v>Втулка 5320-5001099 на рессору под кабину</v>
          </cell>
          <cell r="D1534">
            <v>14020300587</v>
          </cell>
          <cell r="E1534" t="str">
            <v>шт.</v>
          </cell>
          <cell r="F1534">
            <v>2</v>
          </cell>
          <cell r="G1534">
            <v>16.260000000000002</v>
          </cell>
        </row>
        <row r="1535">
          <cell r="C1535" t="str">
            <v>Втулка 53212-2905486 креплен амортизатора</v>
          </cell>
          <cell r="D1535">
            <v>14020300774</v>
          </cell>
          <cell r="E1535" t="str">
            <v>шт.</v>
          </cell>
          <cell r="F1535">
            <v>14</v>
          </cell>
          <cell r="G1535">
            <v>63.2</v>
          </cell>
        </row>
        <row r="1536">
          <cell r="C1536" t="str">
            <v>Втулка 55111-2918074 башмака (бронза)</v>
          </cell>
          <cell r="D1536">
            <v>14020300163</v>
          </cell>
          <cell r="E1536" t="str">
            <v>шт.</v>
          </cell>
          <cell r="F1536">
            <v>10</v>
          </cell>
          <cell r="G1536">
            <v>3203.39</v>
          </cell>
        </row>
        <row r="1537">
          <cell r="C1537" t="str">
            <v>Втулка 55111-2918074 башмака (полимер)</v>
          </cell>
          <cell r="D1537">
            <v>14020301038</v>
          </cell>
          <cell r="E1537" t="str">
            <v>шт.</v>
          </cell>
          <cell r="F1537">
            <v>8</v>
          </cell>
          <cell r="G1537">
            <v>4448</v>
          </cell>
        </row>
        <row r="1538">
          <cell r="C1538" t="str">
            <v>Втулка 55111-2918074-01 башмака КАМАЗ к-т 4шт грод</v>
          </cell>
          <cell r="D1538">
            <v>14020301233</v>
          </cell>
          <cell r="E1538" t="str">
            <v>шт.</v>
          </cell>
          <cell r="F1538">
            <v>25</v>
          </cell>
          <cell r="G1538">
            <v>4545.7</v>
          </cell>
        </row>
        <row r="1539">
          <cell r="C1539" t="str">
            <v>Втулка 6520-2918074/75/80/84/22 01-29-242М КАМАЗ-6</v>
          </cell>
          <cell r="D1539">
            <v>14020301641</v>
          </cell>
          <cell r="E1539" t="str">
            <v>шт.</v>
          </cell>
          <cell r="F1539">
            <v>31</v>
          </cell>
          <cell r="G1539">
            <v>63474.36</v>
          </cell>
        </row>
        <row r="1540">
          <cell r="C1540" t="str">
            <v>Втулка 6520-2918074-01 башмака</v>
          </cell>
          <cell r="D1540">
            <v>14020300902</v>
          </cell>
          <cell r="E1540" t="str">
            <v>шт.</v>
          </cell>
          <cell r="F1540">
            <v>6</v>
          </cell>
          <cell r="G1540">
            <v>4291.53</v>
          </cell>
        </row>
        <row r="1541">
          <cell r="C1541" t="str">
            <v>Втулка 707-52-90200 Komatsu</v>
          </cell>
          <cell r="D1541">
            <v>22024600121</v>
          </cell>
          <cell r="E1541" t="str">
            <v>шт.</v>
          </cell>
          <cell r="F1541">
            <v>4</v>
          </cell>
          <cell r="G1541">
            <v>8675.24</v>
          </cell>
        </row>
        <row r="1542">
          <cell r="C1542" t="str">
            <v>Втулка 707-52-90780</v>
          </cell>
          <cell r="D1542">
            <v>22024600102</v>
          </cell>
          <cell r="E1542" t="str">
            <v>шт.</v>
          </cell>
          <cell r="F1542">
            <v>2</v>
          </cell>
          <cell r="G1542">
            <v>2720</v>
          </cell>
        </row>
        <row r="1543">
          <cell r="C1543" t="str">
            <v>Втулка A9069920250 проставочная гидротрансформатор</v>
          </cell>
          <cell r="D1543">
            <v>12021000019</v>
          </cell>
          <cell r="E1543" t="str">
            <v>шт.</v>
          </cell>
          <cell r="F1543">
            <v>1</v>
          </cell>
          <cell r="G1543">
            <v>2460.7800000000002</v>
          </cell>
        </row>
        <row r="1544">
          <cell r="C1544" t="str">
            <v>Втулка SN001610 вала</v>
          </cell>
          <cell r="D1544">
            <v>34023100038</v>
          </cell>
          <cell r="E1544" t="str">
            <v>шт.</v>
          </cell>
          <cell r="F1544" t="str">
            <v/>
          </cell>
          <cell r="G1544" t="str">
            <v/>
          </cell>
        </row>
        <row r="1545">
          <cell r="C1545" t="str">
            <v>Втулка WA-420</v>
          </cell>
          <cell r="D1545">
            <v>22024600083</v>
          </cell>
          <cell r="E1545" t="str">
            <v>шт.</v>
          </cell>
          <cell r="F1545">
            <v>3</v>
          </cell>
          <cell r="G1545">
            <v>19900</v>
          </cell>
        </row>
        <row r="1546">
          <cell r="C1546" t="str">
            <v>Втулка амортизатора 4320-2905410</v>
          </cell>
          <cell r="D1546">
            <v>14020601482</v>
          </cell>
          <cell r="E1546" t="str">
            <v>шт.</v>
          </cell>
          <cell r="F1546">
            <v>3</v>
          </cell>
          <cell r="G1546">
            <v>88.98</v>
          </cell>
        </row>
        <row r="1547">
          <cell r="C1547" t="str">
            <v>Втулка Б383.01.405</v>
          </cell>
          <cell r="D1547">
            <v>75220000013</v>
          </cell>
          <cell r="E1547" t="str">
            <v>шт.</v>
          </cell>
          <cell r="F1547">
            <v>9</v>
          </cell>
          <cell r="G1547">
            <v>31320</v>
          </cell>
        </row>
        <row r="1548">
          <cell r="C1548" t="str">
            <v>Втулка Б384.01.04.011</v>
          </cell>
          <cell r="D1548">
            <v>75200000013</v>
          </cell>
          <cell r="E1548" t="str">
            <v>шт.</v>
          </cell>
          <cell r="F1548">
            <v>4</v>
          </cell>
          <cell r="G1548">
            <v>10290</v>
          </cell>
        </row>
        <row r="1549">
          <cell r="C1549" t="str">
            <v>Втулка буродержателя 9605-1-3312310157</v>
          </cell>
          <cell r="D1549">
            <v>75260000070</v>
          </cell>
          <cell r="E1549" t="str">
            <v>шт.</v>
          </cell>
          <cell r="F1549">
            <v>11</v>
          </cell>
          <cell r="G1549">
            <v>3679.28</v>
          </cell>
        </row>
        <row r="1550">
          <cell r="C1550" t="str">
            <v>Втулка вала дистанционная C117C21</v>
          </cell>
          <cell r="D1550">
            <v>34020100180</v>
          </cell>
          <cell r="E1550" t="str">
            <v>шт.</v>
          </cell>
          <cell r="F1550">
            <v>5</v>
          </cell>
          <cell r="G1550">
            <v>24294.05</v>
          </cell>
        </row>
        <row r="1551">
          <cell r="C1551" t="str">
            <v>Втулка вала дистанционная DAM117C21</v>
          </cell>
          <cell r="D1551">
            <v>34020100130</v>
          </cell>
          <cell r="E1551" t="str">
            <v>шт.</v>
          </cell>
          <cell r="F1551">
            <v>6</v>
          </cell>
          <cell r="G1551">
            <v>49613.34</v>
          </cell>
        </row>
        <row r="1552">
          <cell r="C1552" t="str">
            <v>Втулка вала дистанционная ЕAM117C21</v>
          </cell>
          <cell r="D1552">
            <v>34020100064</v>
          </cell>
          <cell r="E1552" t="str">
            <v>шт.</v>
          </cell>
          <cell r="F1552">
            <v>3</v>
          </cell>
          <cell r="G1552">
            <v>35559.949999999997</v>
          </cell>
        </row>
        <row r="1553">
          <cell r="C1553" t="str">
            <v>Втулка вала защитная D075C21</v>
          </cell>
          <cell r="D1553">
            <v>34020100129</v>
          </cell>
          <cell r="E1553" t="str">
            <v>шт.</v>
          </cell>
          <cell r="F1553">
            <v>11</v>
          </cell>
          <cell r="G1553">
            <v>94842.1</v>
          </cell>
        </row>
        <row r="1554">
          <cell r="C1554" t="str">
            <v>Втулка вала защитная E075C21</v>
          </cell>
          <cell r="D1554">
            <v>34020100007</v>
          </cell>
          <cell r="E1554" t="str">
            <v>шт.</v>
          </cell>
          <cell r="F1554">
            <v>12</v>
          </cell>
          <cell r="G1554">
            <v>111843.02</v>
          </cell>
        </row>
        <row r="1555">
          <cell r="C1555" t="str">
            <v>Втулка гидрозатвора 8МС-7-0125</v>
          </cell>
          <cell r="D1555">
            <v>34021400047</v>
          </cell>
          <cell r="E1555" t="str">
            <v>шт.</v>
          </cell>
          <cell r="F1555">
            <v>8</v>
          </cell>
          <cell r="G1555">
            <v>14566</v>
          </cell>
        </row>
        <row r="1556">
          <cell r="C1556" t="str">
            <v>Втулка дистанционная 6мс-6-0113</v>
          </cell>
          <cell r="D1556">
            <v>34021400003</v>
          </cell>
          <cell r="E1556" t="str">
            <v>шт.</v>
          </cell>
          <cell r="F1556">
            <v>2</v>
          </cell>
          <cell r="G1556">
            <v>2372.88</v>
          </cell>
        </row>
        <row r="1557">
          <cell r="C1557" t="str">
            <v>Втулка коробки клапана ПТ48.018</v>
          </cell>
          <cell r="D1557">
            <v>75090000033</v>
          </cell>
          <cell r="E1557" t="str">
            <v>шт.</v>
          </cell>
          <cell r="F1557">
            <v>23</v>
          </cell>
          <cell r="G1557">
            <v>13701.43</v>
          </cell>
        </row>
        <row r="1558">
          <cell r="C1558" t="str">
            <v>Выключатель 1402.3737 массы</v>
          </cell>
          <cell r="D1558">
            <v>14020300644</v>
          </cell>
          <cell r="E1558" t="str">
            <v>шт.</v>
          </cell>
          <cell r="F1558">
            <v>2</v>
          </cell>
          <cell r="G1558">
            <v>3160</v>
          </cell>
        </row>
        <row r="1559">
          <cell r="C1559" t="str">
            <v>Выключатель 15-3720000 сигнала торможения</v>
          </cell>
          <cell r="D1559">
            <v>14020301207</v>
          </cell>
          <cell r="E1559" t="str">
            <v>шт.</v>
          </cell>
          <cell r="F1559">
            <v>7</v>
          </cell>
          <cell r="G1559">
            <v>359.1</v>
          </cell>
        </row>
        <row r="1560">
          <cell r="C1560" t="str">
            <v>Выключатель 57-39-340010 250 А</v>
          </cell>
          <cell r="D1560">
            <v>67030000367</v>
          </cell>
          <cell r="E1560" t="str">
            <v>шт.</v>
          </cell>
          <cell r="F1560">
            <v>3</v>
          </cell>
          <cell r="G1560">
            <v>17700</v>
          </cell>
        </row>
        <row r="1561">
          <cell r="C1561" t="str">
            <v>Выключатель 57-39-340010 400 А</v>
          </cell>
          <cell r="D1561">
            <v>67030000370</v>
          </cell>
          <cell r="E1561" t="str">
            <v>шт.</v>
          </cell>
          <cell r="F1561">
            <v>1</v>
          </cell>
          <cell r="G1561">
            <v>6100</v>
          </cell>
        </row>
        <row r="1562">
          <cell r="C1562" t="str">
            <v>Выключатель 57-39-340010 630 А</v>
          </cell>
          <cell r="D1562">
            <v>67030000371</v>
          </cell>
          <cell r="E1562" t="str">
            <v>шт.</v>
          </cell>
          <cell r="F1562">
            <v>1</v>
          </cell>
          <cell r="G1562">
            <v>6100</v>
          </cell>
        </row>
        <row r="1563">
          <cell r="C1563" t="str">
            <v>Выключатель 57-39-344750 160 А</v>
          </cell>
          <cell r="D1563">
            <v>67030000362</v>
          </cell>
          <cell r="E1563" t="str">
            <v>шт.</v>
          </cell>
          <cell r="F1563">
            <v>4</v>
          </cell>
          <cell r="G1563">
            <v>5710.8</v>
          </cell>
        </row>
        <row r="1564">
          <cell r="C1564" t="str">
            <v>Выключатель 740-1318210-01 гидромуфты</v>
          </cell>
          <cell r="D1564">
            <v>14020300021</v>
          </cell>
          <cell r="E1564" t="str">
            <v>шт.</v>
          </cell>
          <cell r="F1564">
            <v>6</v>
          </cell>
          <cell r="G1564">
            <v>3743.53</v>
          </cell>
        </row>
        <row r="1565">
          <cell r="C1565" t="str">
            <v>Выключатель автоматический  АД14 4Р 40А 30мА дифф.</v>
          </cell>
          <cell r="D1565">
            <v>67030000168</v>
          </cell>
          <cell r="E1565" t="str">
            <v>шт.</v>
          </cell>
          <cell r="F1565">
            <v>4</v>
          </cell>
          <cell r="G1565">
            <v>3024</v>
          </cell>
        </row>
        <row r="1566">
          <cell r="C1566" t="str">
            <v>Выключатель автоматический  АД14 4Р 63А 100мА дифф</v>
          </cell>
          <cell r="D1566">
            <v>67030000169</v>
          </cell>
          <cell r="E1566" t="str">
            <v>шт.</v>
          </cell>
          <cell r="F1566">
            <v>4</v>
          </cell>
          <cell r="G1566">
            <v>3667.84</v>
          </cell>
        </row>
        <row r="1567">
          <cell r="C1567" t="str">
            <v>Выключатель автоматический  ВА 57-35 80А</v>
          </cell>
          <cell r="D1567">
            <v>67030000153</v>
          </cell>
          <cell r="E1567" t="str">
            <v>шт.</v>
          </cell>
          <cell r="F1567">
            <v>6</v>
          </cell>
          <cell r="G1567">
            <v>7200</v>
          </cell>
        </row>
        <row r="1568">
          <cell r="C1568" t="str">
            <v>Выключатель автоматический АП 50Б-2МТ 25 А</v>
          </cell>
          <cell r="D1568">
            <v>67030000142</v>
          </cell>
          <cell r="E1568" t="str">
            <v>шт.</v>
          </cell>
          <cell r="F1568">
            <v>1</v>
          </cell>
          <cell r="G1568">
            <v>472.03</v>
          </cell>
        </row>
        <row r="1569">
          <cell r="C1569" t="str">
            <v>Выключатель автоматический АП 50Б-2МТ-10IH 10А</v>
          </cell>
          <cell r="D1569">
            <v>67030000238</v>
          </cell>
          <cell r="E1569" t="str">
            <v>шт.</v>
          </cell>
          <cell r="F1569">
            <v>2</v>
          </cell>
          <cell r="G1569">
            <v>592</v>
          </cell>
        </row>
        <row r="1570">
          <cell r="C1570" t="str">
            <v>Выключатель автоматический АП 50Б-2МТ-10IH 2,5А</v>
          </cell>
          <cell r="D1570">
            <v>67030000239</v>
          </cell>
          <cell r="E1570" t="str">
            <v>шт.</v>
          </cell>
          <cell r="F1570">
            <v>21</v>
          </cell>
          <cell r="G1570">
            <v>6216</v>
          </cell>
        </row>
        <row r="1571">
          <cell r="C1571" t="str">
            <v>Выключатель автоматический АП 50Б-2МТ-10IH 25А</v>
          </cell>
          <cell r="D1571">
            <v>67030000240</v>
          </cell>
          <cell r="E1571" t="str">
            <v>шт.</v>
          </cell>
          <cell r="F1571">
            <v>4</v>
          </cell>
          <cell r="G1571">
            <v>1184</v>
          </cell>
        </row>
        <row r="1572">
          <cell r="C1572" t="str">
            <v>Выключатель автоматический АП 50Б-2МТ-10IH 4А</v>
          </cell>
          <cell r="D1572">
            <v>67030000241</v>
          </cell>
          <cell r="E1572" t="str">
            <v>шт.</v>
          </cell>
          <cell r="F1572">
            <v>15</v>
          </cell>
          <cell r="G1572">
            <v>4440</v>
          </cell>
        </row>
        <row r="1573">
          <cell r="C1573" t="str">
            <v>Выключатель автоматический ВА 47-29 1Р 1А</v>
          </cell>
          <cell r="D1573">
            <v>67030000146</v>
          </cell>
          <cell r="E1573" t="str">
            <v>шт.</v>
          </cell>
          <cell r="F1573">
            <v>1</v>
          </cell>
          <cell r="G1573">
            <v>88.5</v>
          </cell>
        </row>
        <row r="1574">
          <cell r="C1574" t="str">
            <v>Выключатель автоматический ВА 47-29 3Р 3А</v>
          </cell>
          <cell r="D1574">
            <v>67030000147</v>
          </cell>
          <cell r="E1574" t="str">
            <v>шт.</v>
          </cell>
          <cell r="F1574">
            <v>6</v>
          </cell>
          <cell r="G1574">
            <v>1035</v>
          </cell>
        </row>
        <row r="1575">
          <cell r="C1575" t="str">
            <v>Выключатель автоматический ВА 88-32 3р 25А</v>
          </cell>
          <cell r="D1575">
            <v>67030000249</v>
          </cell>
          <cell r="E1575" t="str">
            <v>шт.</v>
          </cell>
          <cell r="F1575">
            <v>3</v>
          </cell>
          <cell r="G1575">
            <v>3990.7</v>
          </cell>
        </row>
        <row r="1576">
          <cell r="C1576" t="str">
            <v>Выключатель бесконтактный  ВБИ-М18-86У-2131-Л</v>
          </cell>
          <cell r="D1576">
            <v>37020000072</v>
          </cell>
          <cell r="E1576" t="str">
            <v>шт.</v>
          </cell>
          <cell r="F1576">
            <v>5</v>
          </cell>
          <cell r="G1576">
            <v>6034</v>
          </cell>
        </row>
        <row r="1577">
          <cell r="C1577" t="str">
            <v>Выключатель в литом корпусе</v>
          </cell>
          <cell r="D1577">
            <v>35070100001</v>
          </cell>
          <cell r="E1577" t="str">
            <v>шт.</v>
          </cell>
          <cell r="F1577">
            <v>1</v>
          </cell>
          <cell r="G1577">
            <v>32703.61</v>
          </cell>
        </row>
        <row r="1578">
          <cell r="C1578" t="str">
            <v>Выключатель ВА47-29 автоматический; 1Р 16А  х-ка С</v>
          </cell>
          <cell r="D1578">
            <v>67030000387</v>
          </cell>
          <cell r="E1578" t="str">
            <v>шт.</v>
          </cell>
          <cell r="F1578" t="str">
            <v/>
          </cell>
          <cell r="G1578" t="str">
            <v/>
          </cell>
        </row>
        <row r="1579">
          <cell r="C1579" t="str">
            <v>Выключатель ВА47-29 автоматический; 1Р 25А  х-ка С</v>
          </cell>
          <cell r="D1579">
            <v>67030000389</v>
          </cell>
          <cell r="E1579" t="str">
            <v>шт.</v>
          </cell>
          <cell r="F1579" t="str">
            <v/>
          </cell>
          <cell r="G1579" t="str">
            <v/>
          </cell>
        </row>
        <row r="1580">
          <cell r="C1580" t="str">
            <v>Выключатель ВК12Б-3710600 сигнала тормож.ВК12Б(ВК1</v>
          </cell>
          <cell r="D1580">
            <v>14020601312</v>
          </cell>
          <cell r="E1580" t="str">
            <v>шт.</v>
          </cell>
          <cell r="F1580">
            <v>2</v>
          </cell>
          <cell r="G1580">
            <v>307.44</v>
          </cell>
        </row>
        <row r="1581">
          <cell r="C1581" t="str">
            <v>Выключатель ВК-416-3709000-Б света с реостатом в с</v>
          </cell>
          <cell r="D1581">
            <v>14020600123</v>
          </cell>
          <cell r="E1581" t="str">
            <v>шт.</v>
          </cell>
          <cell r="F1581">
            <v>11</v>
          </cell>
          <cell r="G1581">
            <v>2259.7800000000002</v>
          </cell>
        </row>
        <row r="1582">
          <cell r="C1582" t="str">
            <v>Выключатель массы ГАЗ</v>
          </cell>
          <cell r="D1582">
            <v>14020100299</v>
          </cell>
          <cell r="E1582" t="str">
            <v>шт.</v>
          </cell>
          <cell r="F1582">
            <v>1</v>
          </cell>
          <cell r="G1582">
            <v>270</v>
          </cell>
        </row>
        <row r="1583">
          <cell r="C1583" t="str">
            <v>Выключатель пакетный ПВ 3х40</v>
          </cell>
          <cell r="D1583">
            <v>67080000193</v>
          </cell>
          <cell r="E1583" t="str">
            <v>шт.</v>
          </cell>
          <cell r="F1583">
            <v>4</v>
          </cell>
          <cell r="G1583">
            <v>1090</v>
          </cell>
        </row>
        <row r="1584">
          <cell r="C1584" t="str">
            <v>Гайка</v>
          </cell>
          <cell r="D1584">
            <v>14030500015</v>
          </cell>
          <cell r="E1584" t="str">
            <v>шт.</v>
          </cell>
          <cell r="F1584">
            <v>20</v>
          </cell>
          <cell r="G1584">
            <v>695</v>
          </cell>
        </row>
        <row r="1585">
          <cell r="C1585" t="str">
            <v>Гайка</v>
          </cell>
          <cell r="D1585">
            <v>14030500019</v>
          </cell>
          <cell r="E1585" t="str">
            <v>шт.</v>
          </cell>
          <cell r="F1585">
            <v>50</v>
          </cell>
          <cell r="G1585">
            <v>4661</v>
          </cell>
        </row>
        <row r="1586">
          <cell r="C1586" t="str">
            <v>Гайка 251035 М24х2-6Н</v>
          </cell>
          <cell r="D1586">
            <v>14020500420</v>
          </cell>
          <cell r="E1586" t="str">
            <v>шт.</v>
          </cell>
          <cell r="F1586">
            <v>12</v>
          </cell>
          <cell r="G1586">
            <v>797.46</v>
          </cell>
        </row>
        <row r="1587">
          <cell r="C1587" t="str">
            <v>Гайка 2656337071</v>
          </cell>
          <cell r="D1587">
            <v>22023200044</v>
          </cell>
          <cell r="E1587" t="str">
            <v>шт.</v>
          </cell>
          <cell r="F1587">
            <v>4</v>
          </cell>
          <cell r="G1587">
            <v>448.4</v>
          </cell>
        </row>
        <row r="1588">
          <cell r="C1588" t="str">
            <v>Гайка 2J3507</v>
          </cell>
          <cell r="D1588">
            <v>22022400241</v>
          </cell>
          <cell r="E1588" t="str">
            <v>шт.</v>
          </cell>
          <cell r="F1588">
            <v>56</v>
          </cell>
          <cell r="G1588">
            <v>4793.2299999999996</v>
          </cell>
        </row>
        <row r="1589">
          <cell r="C1589" t="str">
            <v>Гайка 375-2918038 балансира</v>
          </cell>
          <cell r="D1589">
            <v>14020600320</v>
          </cell>
          <cell r="E1589" t="str">
            <v>шт.</v>
          </cell>
          <cell r="F1589">
            <v>8</v>
          </cell>
          <cell r="G1589">
            <v>2974.52</v>
          </cell>
        </row>
        <row r="1590">
          <cell r="C1590" t="str">
            <v>Гайка 4320-3103000 ступицы универс.76/79/80/81 (УР</v>
          </cell>
          <cell r="D1590">
            <v>14020601314</v>
          </cell>
          <cell r="E1590" t="str">
            <v>шт.</v>
          </cell>
          <cell r="F1590">
            <v>8</v>
          </cell>
          <cell r="G1590">
            <v>1834.95</v>
          </cell>
        </row>
        <row r="1591">
          <cell r="C1591" t="str">
            <v>Гайка 4320-3103076 подшипника колеса</v>
          </cell>
          <cell r="D1591">
            <v>14020600730</v>
          </cell>
          <cell r="E1591" t="str">
            <v>шт.</v>
          </cell>
          <cell r="F1591">
            <v>8</v>
          </cell>
          <cell r="G1591">
            <v>3915.23</v>
          </cell>
        </row>
        <row r="1592">
          <cell r="C1592" t="str">
            <v>Гайка 5320-2918169 башмака</v>
          </cell>
          <cell r="D1592">
            <v>14020300255</v>
          </cell>
          <cell r="E1592" t="str">
            <v>шт.</v>
          </cell>
          <cell r="F1592">
            <v>8</v>
          </cell>
          <cell r="G1592">
            <v>1719.68</v>
          </cell>
        </row>
        <row r="1593">
          <cell r="C1593" t="str">
            <v>Гайка 5320-3104077 подшипника</v>
          </cell>
          <cell r="D1593">
            <v>14020300256</v>
          </cell>
          <cell r="E1593" t="str">
            <v>шт.</v>
          </cell>
          <cell r="F1593">
            <v>15</v>
          </cell>
          <cell r="G1593">
            <v>4378.9799999999996</v>
          </cell>
        </row>
        <row r="1594">
          <cell r="C1594" t="str">
            <v>Гайка 5425-3101040</v>
          </cell>
          <cell r="D1594">
            <v>14020300730</v>
          </cell>
          <cell r="E1594" t="str">
            <v>шт.</v>
          </cell>
          <cell r="F1594">
            <v>33</v>
          </cell>
          <cell r="G1594">
            <v>1814.79</v>
          </cell>
        </row>
        <row r="1595">
          <cell r="C1595" t="str">
            <v>Гайка 55111-2912416 стремянки 10-13т задняя</v>
          </cell>
          <cell r="D1595">
            <v>14020301167</v>
          </cell>
          <cell r="E1595" t="str">
            <v>шт.</v>
          </cell>
          <cell r="F1595">
            <v>45</v>
          </cell>
          <cell r="G1595">
            <v>1332.37</v>
          </cell>
        </row>
        <row r="1596">
          <cell r="C1596" t="str">
            <v>Гайка 5511-2919032 реактивной штанги корончатая</v>
          </cell>
          <cell r="D1596">
            <v>14020301166</v>
          </cell>
          <cell r="E1596" t="str">
            <v>шт.</v>
          </cell>
          <cell r="F1596">
            <v>8</v>
          </cell>
          <cell r="G1596">
            <v>2240</v>
          </cell>
        </row>
        <row r="1597">
          <cell r="C1597" t="str">
            <v>Гайка 9605-1-3312310697</v>
          </cell>
          <cell r="D1597">
            <v>75260000061</v>
          </cell>
          <cell r="E1597" t="str">
            <v>шт.</v>
          </cell>
          <cell r="F1597" t="str">
            <v/>
          </cell>
          <cell r="G1597" t="str">
            <v/>
          </cell>
        </row>
        <row r="1598">
          <cell r="C1598" t="str">
            <v>Гайка 9605-1-3312310704</v>
          </cell>
          <cell r="D1598">
            <v>75260000020</v>
          </cell>
          <cell r="E1598" t="str">
            <v>шт.</v>
          </cell>
          <cell r="F1598" t="str">
            <v/>
          </cell>
          <cell r="G1598" t="str">
            <v/>
          </cell>
        </row>
        <row r="1599">
          <cell r="C1599" t="str">
            <v>Гайка SN202589</v>
          </cell>
          <cell r="D1599">
            <v>35021700067</v>
          </cell>
          <cell r="E1599" t="str">
            <v>шт.</v>
          </cell>
          <cell r="F1599">
            <v>20</v>
          </cell>
          <cell r="G1599">
            <v>4745.76</v>
          </cell>
        </row>
        <row r="1600">
          <cell r="C1600" t="str">
            <v>Гайка SN300845</v>
          </cell>
          <cell r="D1600">
            <v>35021700073</v>
          </cell>
          <cell r="E1600" t="str">
            <v>шт.</v>
          </cell>
          <cell r="F1600">
            <v>4</v>
          </cell>
          <cell r="G1600">
            <v>3203.39</v>
          </cell>
        </row>
        <row r="1601">
          <cell r="C1601" t="str">
            <v>Гайка SN303208</v>
          </cell>
          <cell r="D1601">
            <v>35021700056</v>
          </cell>
          <cell r="E1601" t="str">
            <v>шт.</v>
          </cell>
          <cell r="F1601">
            <v>12</v>
          </cell>
          <cell r="G1601">
            <v>6406.78</v>
          </cell>
        </row>
        <row r="1602">
          <cell r="C1602" t="str">
            <v>Гайка водяного шланга 9603-1-3312310144</v>
          </cell>
          <cell r="D1602">
            <v>75260000013</v>
          </cell>
          <cell r="E1602" t="str">
            <v>шт.</v>
          </cell>
          <cell r="F1602" t="str">
            <v/>
          </cell>
          <cell r="G1602" t="str">
            <v/>
          </cell>
        </row>
        <row r="1603">
          <cell r="C1603" t="str">
            <v>Гайка воздушного шланга 9600-1-3312310020</v>
          </cell>
          <cell r="D1603">
            <v>75260000008</v>
          </cell>
          <cell r="E1603" t="str">
            <v>шт.</v>
          </cell>
          <cell r="F1603">
            <v>20</v>
          </cell>
          <cell r="G1603">
            <v>4310.8100000000004</v>
          </cell>
        </row>
        <row r="1604">
          <cell r="C1604" t="str">
            <v>Гайка колеса М20х1.5 ЗИЛ-130, ГАЗ-53, УРАЛ, передн</v>
          </cell>
          <cell r="D1604">
            <v>14010200354</v>
          </cell>
          <cell r="E1604" t="str">
            <v>шт.</v>
          </cell>
          <cell r="F1604">
            <v>40</v>
          </cell>
          <cell r="G1604">
            <v>2280.4499999999998</v>
          </cell>
        </row>
        <row r="1605">
          <cell r="C1605" t="str">
            <v>Гайка колеса М20х1.5 ЗИЛ-130, ГАЗ-53, УРАЛ, передн</v>
          </cell>
          <cell r="D1605">
            <v>14010200355</v>
          </cell>
          <cell r="E1605" t="str">
            <v>шт.</v>
          </cell>
          <cell r="F1605">
            <v>40</v>
          </cell>
          <cell r="G1605">
            <v>2400</v>
          </cell>
        </row>
        <row r="1606">
          <cell r="C1606" t="str">
            <v>Гайка колеса М30х1.5 ГАЗ-53, КРАЗ, наружная задняя</v>
          </cell>
          <cell r="D1606">
            <v>14010200356</v>
          </cell>
          <cell r="E1606" t="str">
            <v>шт.</v>
          </cell>
          <cell r="F1606">
            <v>40</v>
          </cell>
          <cell r="G1606">
            <v>2223.1999999999998</v>
          </cell>
        </row>
        <row r="1607">
          <cell r="C1607" t="str">
            <v>Гайка колеса М30х1.5 ГАЗ-53, КРАЗ, наружная задняя</v>
          </cell>
          <cell r="D1607">
            <v>14010200357</v>
          </cell>
          <cell r="E1607" t="str">
            <v>шт.</v>
          </cell>
          <cell r="F1607">
            <v>40</v>
          </cell>
          <cell r="G1607">
            <v>2235.6</v>
          </cell>
        </row>
        <row r="1608">
          <cell r="C1608" t="str">
            <v>Гайка крепежного болта 9605-1-3312310713</v>
          </cell>
          <cell r="D1608">
            <v>75260000067</v>
          </cell>
          <cell r="E1608" t="str">
            <v>шт.</v>
          </cell>
          <cell r="F1608" t="str">
            <v/>
          </cell>
          <cell r="G1608" t="str">
            <v/>
          </cell>
        </row>
        <row r="1609">
          <cell r="C1609" t="str">
            <v>Гайка круглая специальная 8МС-7-0145</v>
          </cell>
          <cell r="D1609">
            <v>34021400052</v>
          </cell>
          <cell r="E1609" t="str">
            <v>шт.</v>
          </cell>
          <cell r="F1609">
            <v>10</v>
          </cell>
          <cell r="G1609">
            <v>5700</v>
          </cell>
        </row>
        <row r="1610">
          <cell r="C1610" t="str">
            <v>Гайка М20.5915</v>
          </cell>
          <cell r="D1610">
            <v>14030500050</v>
          </cell>
          <cell r="E1610" t="str">
            <v>шт.</v>
          </cell>
          <cell r="F1610">
            <v>8</v>
          </cell>
          <cell r="G1610">
            <v>745.76</v>
          </cell>
        </row>
        <row r="1611">
          <cell r="C1611" t="str">
            <v>Гайка М27Х2-6Н1 стремянки рессоры задней МАЗ</v>
          </cell>
          <cell r="D1611">
            <v>14020500564</v>
          </cell>
          <cell r="E1611" t="str">
            <v>шт.</v>
          </cell>
          <cell r="F1611">
            <v>16</v>
          </cell>
          <cell r="G1611">
            <v>848</v>
          </cell>
        </row>
        <row r="1612">
          <cell r="C1612" t="str">
            <v>Гайка М48х3-6Н.5.0115 СТП 1541-99</v>
          </cell>
          <cell r="D1612">
            <v>35020700180</v>
          </cell>
          <cell r="E1612" t="str">
            <v>шт.</v>
          </cell>
          <cell r="F1612">
            <v>42</v>
          </cell>
          <cell r="G1612">
            <v>14280</v>
          </cell>
        </row>
        <row r="1613">
          <cell r="C1613" t="str">
            <v>Гайка поворотная ПТ29.46</v>
          </cell>
          <cell r="D1613">
            <v>75090000006</v>
          </cell>
          <cell r="E1613" t="str">
            <v>шт.</v>
          </cell>
          <cell r="F1613">
            <v>65</v>
          </cell>
          <cell r="G1613">
            <v>24050</v>
          </cell>
        </row>
        <row r="1614">
          <cell r="C1614" t="str">
            <v>Гайка поворотной буксы 9603-1-3312310135</v>
          </cell>
          <cell r="D1614">
            <v>75260000039</v>
          </cell>
          <cell r="E1614" t="str">
            <v>шт.</v>
          </cell>
          <cell r="F1614" t="str">
            <v/>
          </cell>
          <cell r="G1614" t="str">
            <v/>
          </cell>
        </row>
        <row r="1615">
          <cell r="C1615" t="str">
            <v>Гайка стремянки М22 334932 П29</v>
          </cell>
          <cell r="D1615">
            <v>14020601487</v>
          </cell>
          <cell r="E1615" t="str">
            <v>шт.</v>
          </cell>
          <cell r="F1615">
            <v>3</v>
          </cell>
          <cell r="G1615">
            <v>177</v>
          </cell>
        </row>
        <row r="1616">
          <cell r="C1616" t="str">
            <v>Геликоидальная гайка 9605-1-3312310056</v>
          </cell>
          <cell r="D1616">
            <v>75260000055</v>
          </cell>
          <cell r="E1616" t="str">
            <v>шт.</v>
          </cell>
          <cell r="F1616">
            <v>30</v>
          </cell>
          <cell r="G1616">
            <v>30733.68</v>
          </cell>
        </row>
        <row r="1617">
          <cell r="C1617" t="str">
            <v>Геликоидальный Стержень 9605-1-3312311861</v>
          </cell>
          <cell r="D1617">
            <v>75260000054</v>
          </cell>
          <cell r="E1617" t="str">
            <v>шт.</v>
          </cell>
          <cell r="F1617" t="str">
            <v/>
          </cell>
          <cell r="G1617" t="str">
            <v/>
          </cell>
        </row>
        <row r="1618">
          <cell r="C1618" t="str">
            <v>Генаратор 3212.3771</v>
          </cell>
          <cell r="D1618">
            <v>71050001327</v>
          </cell>
          <cell r="E1618" t="str">
            <v>шт.</v>
          </cell>
          <cell r="F1618">
            <v>2</v>
          </cell>
          <cell r="G1618">
            <v>6928.82</v>
          </cell>
        </row>
        <row r="1619">
          <cell r="C1619" t="str">
            <v>Генератор 0118 2153</v>
          </cell>
          <cell r="D1619">
            <v>76100000147</v>
          </cell>
          <cell r="E1619" t="str">
            <v>шт.</v>
          </cell>
          <cell r="F1619">
            <v>1</v>
          </cell>
          <cell r="G1619">
            <v>39264.29</v>
          </cell>
        </row>
        <row r="1620">
          <cell r="C1620" t="str">
            <v>Генератор 1978820 generator</v>
          </cell>
          <cell r="D1620">
            <v>22020101427</v>
          </cell>
          <cell r="E1620" t="str">
            <v>шт.</v>
          </cell>
          <cell r="F1620">
            <v>1</v>
          </cell>
          <cell r="G1620">
            <v>100678.33</v>
          </cell>
        </row>
        <row r="1621">
          <cell r="C1621" t="str">
            <v>Генератор 3252.3771000-50 КАМАЗ,МАЗ с дв.Евро-3,ЯМ</v>
          </cell>
          <cell r="D1621">
            <v>14020301626</v>
          </cell>
          <cell r="E1621" t="str">
            <v>шт.</v>
          </cell>
          <cell r="F1621">
            <v>2</v>
          </cell>
          <cell r="G1621">
            <v>12514.77</v>
          </cell>
        </row>
        <row r="1622">
          <cell r="C1622" t="str">
            <v>Генератор 464.3701</v>
          </cell>
          <cell r="D1622">
            <v>14030900076</v>
          </cell>
          <cell r="E1622" t="str">
            <v>шт.</v>
          </cell>
          <cell r="F1622" t="str">
            <v/>
          </cell>
          <cell r="G1622" t="str">
            <v/>
          </cell>
        </row>
        <row r="1623">
          <cell r="C1623" t="str">
            <v>Генератор ПАЗ-3205 дв. ЗМЗ-5234.10 14В 110А АТЭ-1</v>
          </cell>
          <cell r="D1623">
            <v>14010200397</v>
          </cell>
          <cell r="E1623" t="str">
            <v>шт.</v>
          </cell>
          <cell r="F1623">
            <v>2</v>
          </cell>
          <cell r="G1623">
            <v>15380</v>
          </cell>
        </row>
        <row r="1624">
          <cell r="C1624" t="str">
            <v>Герметик ПЕНТЭЛАСТ-1143 силиконовый водостойкий</v>
          </cell>
          <cell r="D1624">
            <v>55030000546</v>
          </cell>
          <cell r="E1624" t="str">
            <v>шт.</v>
          </cell>
          <cell r="F1624">
            <v>5</v>
          </cell>
          <cell r="G1624">
            <v>1078.75</v>
          </cell>
        </row>
        <row r="1625">
          <cell r="C1625" t="str">
            <v>Гидрозамок односторонний Dy = 8мм, Р ном=25 Мпа</v>
          </cell>
          <cell r="D1625">
            <v>14060100140</v>
          </cell>
          <cell r="E1625" t="str">
            <v>шт.</v>
          </cell>
          <cell r="F1625" t="str">
            <v/>
          </cell>
          <cell r="G1625" t="str">
            <v/>
          </cell>
        </row>
        <row r="1626">
          <cell r="C1626" t="str">
            <v>Гидроизоляция SFM 0,7</v>
          </cell>
          <cell r="D1626">
            <v>35024400010</v>
          </cell>
          <cell r="E1626" t="str">
            <v>шт.</v>
          </cell>
          <cell r="F1626">
            <v>9</v>
          </cell>
          <cell r="G1626">
            <v>68310</v>
          </cell>
        </row>
        <row r="1627">
          <cell r="C1627" t="str">
            <v>Гидроизоляция SFM 23</v>
          </cell>
          <cell r="D1627">
            <v>35024400009</v>
          </cell>
          <cell r="E1627" t="str">
            <v>шт.</v>
          </cell>
          <cell r="F1627">
            <v>16</v>
          </cell>
          <cell r="G1627">
            <v>151840</v>
          </cell>
        </row>
        <row r="1628">
          <cell r="C1628" t="str">
            <v>Гидромотор 310.3.112.00</v>
          </cell>
          <cell r="D1628">
            <v>14060100018</v>
          </cell>
          <cell r="E1628" t="str">
            <v>шт.</v>
          </cell>
          <cell r="F1628">
            <v>1</v>
          </cell>
          <cell r="G1628">
            <v>41149.78</v>
          </cell>
        </row>
        <row r="1629">
          <cell r="C1629" t="str">
            <v>Гидромуфта 740-1318010 привода вентилятора</v>
          </cell>
          <cell r="D1629">
            <v>14020300023</v>
          </cell>
          <cell r="E1629" t="str">
            <v>шт.</v>
          </cell>
          <cell r="F1629">
            <v>2</v>
          </cell>
          <cell r="G1629">
            <v>38557.910000000003</v>
          </cell>
        </row>
        <row r="1630">
          <cell r="C1630" t="str">
            <v>Гидронасос 310.2.56.</v>
          </cell>
          <cell r="D1630">
            <v>14030500009</v>
          </cell>
          <cell r="E1630" t="str">
            <v>шт.</v>
          </cell>
          <cell r="F1630">
            <v>1</v>
          </cell>
          <cell r="G1630">
            <v>25100</v>
          </cell>
        </row>
        <row r="1631">
          <cell r="C1631" t="str">
            <v>Гидроперфоратор COP 1838 HD+, Boomer S1D</v>
          </cell>
          <cell r="D1631">
            <v>75010000793</v>
          </cell>
          <cell r="E1631" t="str">
            <v>шт.</v>
          </cell>
          <cell r="F1631">
            <v>1</v>
          </cell>
          <cell r="G1631">
            <v>3945060.79</v>
          </cell>
        </row>
        <row r="1632">
          <cell r="C1632" t="str">
            <v>Гидроперфоратор HL 510</v>
          </cell>
          <cell r="D1632">
            <v>4010000097</v>
          </cell>
          <cell r="E1632" t="str">
            <v>шт.</v>
          </cell>
          <cell r="F1632">
            <v>1</v>
          </cell>
          <cell r="G1632">
            <v>3491571.71</v>
          </cell>
        </row>
        <row r="1633">
          <cell r="C1633" t="str">
            <v>Гидротолкатель ТЭ-50</v>
          </cell>
          <cell r="D1633">
            <v>41020100010</v>
          </cell>
          <cell r="E1633" t="str">
            <v>шт.</v>
          </cell>
          <cell r="F1633">
            <v>1</v>
          </cell>
          <cell r="G1633">
            <v>5990</v>
          </cell>
        </row>
        <row r="1634">
          <cell r="C1634" t="str">
            <v>Гидроусилитель 31608-3400500 рулевого управления</v>
          </cell>
          <cell r="D1634">
            <v>71050000980</v>
          </cell>
          <cell r="E1634" t="str">
            <v>шт.</v>
          </cell>
          <cell r="F1634">
            <v>2</v>
          </cell>
          <cell r="G1634">
            <v>19861.88</v>
          </cell>
        </row>
        <row r="1635">
          <cell r="C1635" t="str">
            <v>Гидроусилитель 4320-3405010 руля</v>
          </cell>
          <cell r="D1635">
            <v>14020600176</v>
          </cell>
          <cell r="E1635" t="str">
            <v>шт.</v>
          </cell>
          <cell r="F1635">
            <v>1</v>
          </cell>
          <cell r="G1635">
            <v>5708.84</v>
          </cell>
        </row>
        <row r="1636">
          <cell r="C1636" t="str">
            <v>Гидроцилиндр КС 55713-2.31.200-2Б-02 выносной опор</v>
          </cell>
          <cell r="D1636">
            <v>14060100101</v>
          </cell>
          <cell r="E1636" t="str">
            <v>шт.</v>
          </cell>
          <cell r="F1636" t="str">
            <v/>
          </cell>
          <cell r="G1636" t="str">
            <v/>
          </cell>
        </row>
        <row r="1637">
          <cell r="C1637" t="str">
            <v>Гидроцилиндр КС-55713-2 31.300-2 выдв. вер. сек. с</v>
          </cell>
          <cell r="D1637">
            <v>14060100016</v>
          </cell>
          <cell r="E1637" t="str">
            <v>шт.</v>
          </cell>
          <cell r="F1637" t="str">
            <v/>
          </cell>
          <cell r="G1637" t="str">
            <v/>
          </cell>
        </row>
        <row r="1638">
          <cell r="C1638" t="str">
            <v>Гидроцилиндр КС-55713-2.31.300-2-04 выдвижения опо</v>
          </cell>
          <cell r="D1638">
            <v>14060100134</v>
          </cell>
          <cell r="E1638" t="str">
            <v>шт.</v>
          </cell>
          <cell r="F1638" t="str">
            <v/>
          </cell>
          <cell r="G1638" t="str">
            <v/>
          </cell>
        </row>
        <row r="1639">
          <cell r="C1639" t="str">
            <v>Гильза 31 047.013.043</v>
          </cell>
          <cell r="D1639">
            <v>76130000116</v>
          </cell>
          <cell r="E1639" t="str">
            <v>шт.</v>
          </cell>
          <cell r="F1639">
            <v>2</v>
          </cell>
          <cell r="G1639">
            <v>3012</v>
          </cell>
        </row>
        <row r="1640">
          <cell r="C1640" t="str">
            <v>Гильза 740.30-1000128 с поршнем (в комплекте с пал</v>
          </cell>
          <cell r="D1640">
            <v>14020301392</v>
          </cell>
          <cell r="E1640" t="str">
            <v>шт.</v>
          </cell>
          <cell r="F1640">
            <v>5</v>
          </cell>
          <cell r="G1640">
            <v>22618.639999999999</v>
          </cell>
        </row>
        <row r="1641">
          <cell r="C1641" t="str">
            <v>Гильза 740.51-1000128 с поршнем (в комплекте с пал</v>
          </cell>
          <cell r="D1641">
            <v>14020301391</v>
          </cell>
          <cell r="E1641" t="str">
            <v>шт.</v>
          </cell>
          <cell r="F1641">
            <v>16</v>
          </cell>
          <cell r="G1641">
            <v>99789.15</v>
          </cell>
        </row>
        <row r="1642">
          <cell r="C1642" t="str">
            <v>Гильза 740-30-1000128-06 (поршень, палец, кольца)</v>
          </cell>
          <cell r="D1642">
            <v>14020301076</v>
          </cell>
          <cell r="E1642" t="str">
            <v>компл</v>
          </cell>
          <cell r="F1642">
            <v>1</v>
          </cell>
          <cell r="G1642">
            <v>6224.19</v>
          </cell>
        </row>
        <row r="1643">
          <cell r="C1643" t="str">
            <v>Главная передача</v>
          </cell>
          <cell r="D1643">
            <v>14030500012</v>
          </cell>
          <cell r="E1643" t="str">
            <v>шт.</v>
          </cell>
          <cell r="F1643">
            <v>1</v>
          </cell>
          <cell r="G1643">
            <v>42288.14</v>
          </cell>
        </row>
        <row r="1644">
          <cell r="C1644" t="str">
            <v>Глушитель 9605-1-3312311050</v>
          </cell>
          <cell r="D1644">
            <v>75260000082</v>
          </cell>
          <cell r="E1644" t="str">
            <v>шт.</v>
          </cell>
          <cell r="F1644" t="str">
            <v/>
          </cell>
          <cell r="G1644" t="str">
            <v/>
          </cell>
        </row>
        <row r="1645">
          <cell r="C1645" t="str">
            <v>Глушитель 9605-1-3312311899</v>
          </cell>
          <cell r="D1645">
            <v>75260000056</v>
          </cell>
          <cell r="E1645" t="str">
            <v>шт.</v>
          </cell>
          <cell r="F1645">
            <v>5</v>
          </cell>
          <cell r="G1645">
            <v>12512</v>
          </cell>
        </row>
        <row r="1646">
          <cell r="C1646" t="str">
            <v>Глушитель бензопилы Урал</v>
          </cell>
          <cell r="D1646">
            <v>17010000020</v>
          </cell>
          <cell r="E1646" t="str">
            <v>шт.</v>
          </cell>
          <cell r="F1646">
            <v>1</v>
          </cell>
          <cell r="G1646">
            <v>288.79000000000002</v>
          </cell>
        </row>
        <row r="1647">
          <cell r="C1647" t="str">
            <v>Головка 31.205.005.010 распределит. в сборе</v>
          </cell>
          <cell r="D1647">
            <v>75050000004</v>
          </cell>
          <cell r="E1647" t="str">
            <v>шт.</v>
          </cell>
          <cell r="F1647">
            <v>1</v>
          </cell>
          <cell r="G1647">
            <v>17850</v>
          </cell>
        </row>
        <row r="1648">
          <cell r="C1648" t="str">
            <v>Головка 740-1003010-20 цилиндров в сб.</v>
          </cell>
          <cell r="D1648">
            <v>14020300262</v>
          </cell>
          <cell r="E1648" t="str">
            <v>шт.</v>
          </cell>
          <cell r="F1648">
            <v>16</v>
          </cell>
          <cell r="G1648">
            <v>93036.479999999996</v>
          </cell>
        </row>
        <row r="1649">
          <cell r="C1649" t="str">
            <v>Головка блока 5234-3906562</v>
          </cell>
          <cell r="D1649">
            <v>14010200338</v>
          </cell>
          <cell r="E1649" t="str">
            <v>шт.</v>
          </cell>
          <cell r="F1649">
            <v>4</v>
          </cell>
          <cell r="G1649">
            <v>90400</v>
          </cell>
        </row>
        <row r="1650">
          <cell r="C1650" t="str">
            <v>Головка пожарная муфтовая ГМ-50 (Богданова)</v>
          </cell>
          <cell r="D1650">
            <v>44000000013</v>
          </cell>
          <cell r="E1650" t="str">
            <v>шт.</v>
          </cell>
          <cell r="F1650">
            <v>90</v>
          </cell>
          <cell r="G1650">
            <v>4730</v>
          </cell>
        </row>
        <row r="1651">
          <cell r="C1651" t="str">
            <v>Головка пожарная цапковая ГЦ-50 (Богданова)</v>
          </cell>
          <cell r="D1651">
            <v>44000000019</v>
          </cell>
          <cell r="E1651" t="str">
            <v>шт.</v>
          </cell>
          <cell r="F1651">
            <v>61</v>
          </cell>
          <cell r="G1651">
            <v>3788.71</v>
          </cell>
        </row>
        <row r="1652">
          <cell r="C1652" t="str">
            <v>Головка ПТ48А.005</v>
          </cell>
          <cell r="D1652">
            <v>75090000040</v>
          </cell>
          <cell r="E1652" t="str">
            <v>шт.</v>
          </cell>
          <cell r="F1652">
            <v>12</v>
          </cell>
          <cell r="G1652">
            <v>43800</v>
          </cell>
        </row>
        <row r="1653">
          <cell r="C1653" t="str">
            <v>Горелка А-7323.25 в сборе</v>
          </cell>
          <cell r="D1653">
            <v>49020000001</v>
          </cell>
          <cell r="E1653" t="str">
            <v>шт.</v>
          </cell>
          <cell r="F1653">
            <v>1</v>
          </cell>
          <cell r="G1653">
            <v>7680</v>
          </cell>
        </row>
        <row r="1654">
          <cell r="C1654" t="str">
            <v>Граверная шайба 9605-1-3312310716</v>
          </cell>
          <cell r="D1654">
            <v>75260000019</v>
          </cell>
          <cell r="E1654" t="str">
            <v>шт.</v>
          </cell>
          <cell r="F1654" t="str">
            <v/>
          </cell>
          <cell r="G1654" t="str">
            <v/>
          </cell>
        </row>
        <row r="1655">
          <cell r="C1655" t="str">
            <v>Гранбукса ПТ-48.16</v>
          </cell>
          <cell r="D1655">
            <v>75090000009</v>
          </cell>
          <cell r="E1655" t="str">
            <v>шт.</v>
          </cell>
          <cell r="F1655">
            <v>48</v>
          </cell>
          <cell r="G1655">
            <v>44880.3</v>
          </cell>
        </row>
        <row r="1656">
          <cell r="C1656" t="str">
            <v>Грязесъемник 100.02.00.044-01</v>
          </cell>
          <cell r="D1656">
            <v>75220000002</v>
          </cell>
          <cell r="E1656" t="str">
            <v>шт.</v>
          </cell>
          <cell r="F1656">
            <v>24</v>
          </cell>
          <cell r="G1656">
            <v>6600</v>
          </cell>
        </row>
        <row r="1657">
          <cell r="C1657" t="str">
            <v>Дадчик давления</v>
          </cell>
          <cell r="D1657">
            <v>35070100024</v>
          </cell>
          <cell r="E1657" t="str">
            <v>шт.</v>
          </cell>
          <cell r="F1657">
            <v>3</v>
          </cell>
          <cell r="G1657">
            <v>173965.43</v>
          </cell>
        </row>
        <row r="1658">
          <cell r="C1658" t="str">
            <v>Датчик 18.2829 указателя давления масла</v>
          </cell>
          <cell r="D1658">
            <v>14010200221</v>
          </cell>
          <cell r="E1658" t="str">
            <v>шт.</v>
          </cell>
          <cell r="F1658">
            <v>8</v>
          </cell>
          <cell r="G1658">
            <v>1836.99</v>
          </cell>
        </row>
        <row r="1659">
          <cell r="C1659" t="str">
            <v>Датчик 3163-3843010 скорости</v>
          </cell>
          <cell r="D1659">
            <v>71050000790</v>
          </cell>
          <cell r="E1659" t="str">
            <v>шт.</v>
          </cell>
          <cell r="F1659">
            <v>4</v>
          </cell>
          <cell r="G1659">
            <v>532.19000000000005</v>
          </cell>
        </row>
        <row r="1660">
          <cell r="C1660" t="str">
            <v>Датчик 81558 скорости бесконтактный E2E-X10MF1-M1</v>
          </cell>
          <cell r="D1660">
            <v>35023600027</v>
          </cell>
          <cell r="E1660" t="str">
            <v>шт.</v>
          </cell>
          <cell r="F1660">
            <v>5</v>
          </cell>
          <cell r="G1660">
            <v>38882.400000000001</v>
          </cell>
        </row>
        <row r="1661">
          <cell r="C1661" t="str">
            <v>Датчик давления масла  ПАЗ АВТОПРИБОР</v>
          </cell>
          <cell r="D1661">
            <v>14010200412</v>
          </cell>
          <cell r="E1661" t="str">
            <v>шт.</v>
          </cell>
          <cell r="F1661">
            <v>5</v>
          </cell>
          <cell r="G1661">
            <v>1250</v>
          </cell>
        </row>
        <row r="1662">
          <cell r="C1662" t="str">
            <v>Датчик кислорода ГАЗ, УАЗ ЗМЗ-405, 406, 409 Евро-3</v>
          </cell>
          <cell r="D1662">
            <v>71050001593</v>
          </cell>
          <cell r="E1662" t="str">
            <v>шт.</v>
          </cell>
          <cell r="F1662">
            <v>4</v>
          </cell>
          <cell r="G1662">
            <v>5084.76</v>
          </cell>
        </row>
        <row r="1663">
          <cell r="C1663" t="str">
            <v>Датчик ММ-111 аварийного давления масла</v>
          </cell>
          <cell r="D1663">
            <v>14020301449</v>
          </cell>
          <cell r="E1663" t="str">
            <v>шт.</v>
          </cell>
          <cell r="F1663">
            <v>5</v>
          </cell>
          <cell r="G1663">
            <v>295</v>
          </cell>
        </row>
        <row r="1664">
          <cell r="C1664" t="str">
            <v>Датчик ММ111Б аварийного давления масла</v>
          </cell>
          <cell r="D1664">
            <v>14020600431</v>
          </cell>
          <cell r="E1664" t="str">
            <v>шт.</v>
          </cell>
          <cell r="F1664">
            <v>25</v>
          </cell>
          <cell r="G1664">
            <v>1001.76</v>
          </cell>
        </row>
        <row r="1665">
          <cell r="C1665" t="str">
            <v>Датчик ММ124Д 2702.3829010 давления воздуха</v>
          </cell>
          <cell r="D1665">
            <v>14020600262</v>
          </cell>
          <cell r="E1665" t="str">
            <v>шт.</v>
          </cell>
          <cell r="F1665">
            <v>10</v>
          </cell>
          <cell r="G1665">
            <v>1762.71</v>
          </cell>
        </row>
        <row r="1666">
          <cell r="C1666" t="str">
            <v>Датчик ММ370(М)-3829010 давления масла</v>
          </cell>
          <cell r="D1666">
            <v>14020301240</v>
          </cell>
          <cell r="E1666" t="str">
            <v>шт.</v>
          </cell>
          <cell r="F1666">
            <v>2</v>
          </cell>
          <cell r="G1666">
            <v>400</v>
          </cell>
        </row>
        <row r="1667">
          <cell r="C1667" t="str">
            <v>Датчик ТМ100А-3808000 температуры воды</v>
          </cell>
          <cell r="D1667">
            <v>14020300027</v>
          </cell>
          <cell r="E1667" t="str">
            <v>шт.</v>
          </cell>
          <cell r="F1667">
            <v>3</v>
          </cell>
          <cell r="G1667">
            <v>420</v>
          </cell>
        </row>
        <row r="1668">
          <cell r="C1668" t="str">
            <v>Датчик ТМ100-В температуры воды (В-3808000)</v>
          </cell>
          <cell r="D1668">
            <v>14030900044</v>
          </cell>
          <cell r="E1668" t="str">
            <v>шт.</v>
          </cell>
          <cell r="F1668">
            <v>3</v>
          </cell>
          <cell r="G1668">
            <v>396.61</v>
          </cell>
        </row>
        <row r="1669">
          <cell r="C1669" t="str">
            <v>Датчик уровня жидкости</v>
          </cell>
          <cell r="D1669">
            <v>35070100028</v>
          </cell>
          <cell r="E1669" t="str">
            <v>шт.</v>
          </cell>
          <cell r="F1669">
            <v>2</v>
          </cell>
          <cell r="G1669">
            <v>176356.94</v>
          </cell>
        </row>
        <row r="1670">
          <cell r="C1670" t="str">
            <v>Двигатель Cummins QSB 6.7 ST7</v>
          </cell>
          <cell r="D1670">
            <v>12010000076</v>
          </cell>
          <cell r="E1670" t="str">
            <v>шт.</v>
          </cell>
          <cell r="F1670">
            <v>1</v>
          </cell>
          <cell r="G1670">
            <v>1118644.07</v>
          </cell>
        </row>
        <row r="1671">
          <cell r="C1671" t="str">
            <v>Двигатель Cummins QSL9 (аналог двигателя Cummins Q</v>
          </cell>
          <cell r="D1671">
            <v>12010000049</v>
          </cell>
          <cell r="E1671" t="str">
            <v>шт.</v>
          </cell>
          <cell r="F1671">
            <v>1</v>
          </cell>
          <cell r="G1671">
            <v>1279661.02</v>
          </cell>
        </row>
        <row r="1672">
          <cell r="C1672" t="str">
            <v>Двигатель Deutz D914L04  (аналог ДВС D914L04 DEUTZ</v>
          </cell>
          <cell r="D1672">
            <v>12010000058</v>
          </cell>
          <cell r="E1672" t="str">
            <v>шт.</v>
          </cell>
          <cell r="F1672">
            <v>1</v>
          </cell>
          <cell r="G1672">
            <v>731610.17</v>
          </cell>
        </row>
        <row r="1673">
          <cell r="C1673" t="str">
            <v>Двигатель Mercedes OM 906LA, EUROMOT3, 150KW, 2200</v>
          </cell>
          <cell r="D1673">
            <v>12010000072</v>
          </cell>
          <cell r="E1673" t="str">
            <v>шт.</v>
          </cell>
          <cell r="F1673">
            <v>1</v>
          </cell>
          <cell r="G1673">
            <v>1444489.19</v>
          </cell>
        </row>
        <row r="1674">
          <cell r="C1674" t="str">
            <v>Двигатель Mercedes OM 926LA-522 (model № ТН 320 ка</v>
          </cell>
          <cell r="D1674">
            <v>12010000050</v>
          </cell>
          <cell r="E1674" t="str">
            <v>шт.</v>
          </cell>
          <cell r="F1674">
            <v>2</v>
          </cell>
          <cell r="G1674">
            <v>3108402.86</v>
          </cell>
        </row>
        <row r="1675">
          <cell r="C1675" t="str">
            <v>Делитель водораздельного потока</v>
          </cell>
          <cell r="D1675">
            <v>35070100030</v>
          </cell>
          <cell r="E1675" t="str">
            <v>шт.</v>
          </cell>
          <cell r="F1675">
            <v>1</v>
          </cell>
          <cell r="G1675">
            <v>225275.32</v>
          </cell>
        </row>
        <row r="1676">
          <cell r="C1676" t="str">
            <v>Детали уплотняющие</v>
          </cell>
          <cell r="D1676">
            <v>35070100027</v>
          </cell>
          <cell r="E1676" t="str">
            <v>шт.</v>
          </cell>
          <cell r="F1676">
            <v>4</v>
          </cell>
          <cell r="G1676">
            <v>19603.95</v>
          </cell>
        </row>
        <row r="1677">
          <cell r="C1677" t="str">
            <v>Деталь SN576986 крепёжная подвижной щеки</v>
          </cell>
          <cell r="D1677">
            <v>35021700003</v>
          </cell>
          <cell r="E1677" t="str">
            <v>шт.</v>
          </cell>
          <cell r="F1677" t="str">
            <v/>
          </cell>
          <cell r="G1677" t="str">
            <v/>
          </cell>
        </row>
        <row r="1678">
          <cell r="C1678" t="str">
            <v>Деталь SN591858кКрепёжная неподвижной щеки</v>
          </cell>
          <cell r="D1678">
            <v>35021700004</v>
          </cell>
          <cell r="E1678" t="str">
            <v>шт.</v>
          </cell>
          <cell r="F1678" t="str">
            <v/>
          </cell>
          <cell r="G1678" t="str">
            <v/>
          </cell>
        </row>
        <row r="1679">
          <cell r="C1679" t="str">
            <v>Диск 14-1601090 нажимной в сб.</v>
          </cell>
          <cell r="D1679">
            <v>14020300031</v>
          </cell>
          <cell r="E1679" t="str">
            <v>шт.</v>
          </cell>
          <cell r="F1679">
            <v>2</v>
          </cell>
          <cell r="G1679">
            <v>6669.46</v>
          </cell>
        </row>
        <row r="1680">
          <cell r="C1680" t="str">
            <v>Диск 14-1601094 промежуточный,без рычага</v>
          </cell>
          <cell r="D1680">
            <v>14020301171</v>
          </cell>
          <cell r="E1680" t="str">
            <v>шт.</v>
          </cell>
          <cell r="F1680">
            <v>2</v>
          </cell>
          <cell r="G1680">
            <v>2654.86</v>
          </cell>
        </row>
        <row r="1681">
          <cell r="C1681" t="str">
            <v>Диск 142.1601130-01 ведомый</v>
          </cell>
          <cell r="D1681">
            <v>14020301406</v>
          </cell>
          <cell r="E1681" t="str">
            <v>шт.</v>
          </cell>
          <cell r="F1681">
            <v>2</v>
          </cell>
          <cell r="G1681">
            <v>3514</v>
          </cell>
        </row>
        <row r="1682">
          <cell r="C1682" t="str">
            <v>Диск 142-1601090-09 сцепления нажимной в сб.</v>
          </cell>
          <cell r="D1682">
            <v>14020301244</v>
          </cell>
          <cell r="E1682" t="str">
            <v>шт.</v>
          </cell>
          <cell r="F1682">
            <v>2</v>
          </cell>
          <cell r="G1682">
            <v>8365.09</v>
          </cell>
        </row>
        <row r="1683">
          <cell r="C1683" t="str">
            <v>Диск 187-8037800 ведомый</v>
          </cell>
          <cell r="D1683">
            <v>14020300703</v>
          </cell>
          <cell r="E1683" t="str">
            <v>шт.</v>
          </cell>
          <cell r="F1683">
            <v>1</v>
          </cell>
          <cell r="G1683">
            <v>13644.07</v>
          </cell>
        </row>
        <row r="1684">
          <cell r="C1684" t="str">
            <v>Диск 31.212.001.040</v>
          </cell>
          <cell r="D1684">
            <v>75050000052</v>
          </cell>
          <cell r="E1684" t="str">
            <v>шт.</v>
          </cell>
          <cell r="F1684">
            <v>2</v>
          </cell>
          <cell r="G1684">
            <v>6774</v>
          </cell>
        </row>
        <row r="1685">
          <cell r="C1685" t="str">
            <v>Диск 3160-3501076 тормозной передний</v>
          </cell>
          <cell r="D1685">
            <v>71050001346</v>
          </cell>
          <cell r="E1685" t="str">
            <v>шт.</v>
          </cell>
          <cell r="F1685">
            <v>8</v>
          </cell>
          <cell r="G1685">
            <v>12087.3</v>
          </cell>
        </row>
        <row r="1686">
          <cell r="C1686" t="str">
            <v>Диск 31605-1601090 сцепления</v>
          </cell>
          <cell r="D1686">
            <v>71050001072</v>
          </cell>
          <cell r="E1686" t="str">
            <v>шт.</v>
          </cell>
          <cell r="F1686">
            <v>2</v>
          </cell>
          <cell r="G1686">
            <v>5548.96</v>
          </cell>
        </row>
        <row r="1687">
          <cell r="C1687" t="str">
            <v>Диск 3482083118 -C* "SACHS" сцепления нажимной КАМ</v>
          </cell>
          <cell r="D1687">
            <v>14020301245</v>
          </cell>
          <cell r="E1687" t="str">
            <v>шт.</v>
          </cell>
          <cell r="F1687">
            <v>1</v>
          </cell>
          <cell r="G1687">
            <v>14056.5</v>
          </cell>
        </row>
        <row r="1688">
          <cell r="C1688" t="str">
            <v>Диск 409.1601130 сцепления ведомый</v>
          </cell>
          <cell r="D1688">
            <v>71050001462</v>
          </cell>
          <cell r="E1688" t="str">
            <v>шт.</v>
          </cell>
          <cell r="F1688">
            <v>11</v>
          </cell>
          <cell r="G1688">
            <v>9016.2000000000007</v>
          </cell>
        </row>
        <row r="1689">
          <cell r="C1689" t="str">
            <v>Диск 41-1601130-01 сцепления ведомый ДВ-5234 ПАЗ</v>
          </cell>
          <cell r="D1689">
            <v>14010200284</v>
          </cell>
          <cell r="E1689" t="str">
            <v>шт.</v>
          </cell>
          <cell r="F1689">
            <v>1</v>
          </cell>
          <cell r="G1689">
            <v>2863</v>
          </cell>
        </row>
        <row r="1690">
          <cell r="C1690" t="str">
            <v>Диск 4173-1601130 сцепления вед. 3160 (лепест.)</v>
          </cell>
          <cell r="D1690">
            <v>71050000267</v>
          </cell>
          <cell r="E1690" t="str">
            <v>шт.</v>
          </cell>
          <cell r="F1690">
            <v>9</v>
          </cell>
          <cell r="G1690">
            <v>6484.63</v>
          </cell>
        </row>
        <row r="1691">
          <cell r="C1691" t="str">
            <v>Диск 5233-1601090 сцепления нажимной</v>
          </cell>
          <cell r="D1691">
            <v>14010200194</v>
          </cell>
          <cell r="E1691" t="str">
            <v>шт.</v>
          </cell>
          <cell r="F1691">
            <v>1</v>
          </cell>
          <cell r="G1691">
            <v>3526.49</v>
          </cell>
        </row>
        <row r="1692">
          <cell r="C1692" t="str">
            <v>Диск 5233-1601130 сцепления ведомый ПАЗ-3205</v>
          </cell>
          <cell r="D1692">
            <v>14010200195</v>
          </cell>
          <cell r="E1692" t="str">
            <v>шт.</v>
          </cell>
          <cell r="F1692">
            <v>1</v>
          </cell>
          <cell r="G1692">
            <v>1889.97</v>
          </cell>
        </row>
        <row r="1693">
          <cell r="C1693" t="str">
            <v>Диск R16 на УАЗ колесный</v>
          </cell>
          <cell r="D1693">
            <v>71050000587</v>
          </cell>
          <cell r="E1693" t="str">
            <v>шт.</v>
          </cell>
          <cell r="F1693">
            <v>2</v>
          </cell>
          <cell r="G1693">
            <v>3413.83</v>
          </cell>
        </row>
        <row r="1694">
          <cell r="C1694" t="str">
            <v>Диск ГАЗ-3307 колесный</v>
          </cell>
          <cell r="D1694">
            <v>14010200382</v>
          </cell>
          <cell r="E1694" t="str">
            <v>шт.</v>
          </cell>
          <cell r="F1694">
            <v>4</v>
          </cell>
          <cell r="G1694">
            <v>18332.2</v>
          </cell>
        </row>
        <row r="1695">
          <cell r="C1695" t="str">
            <v>Диск колесный 20,5*25 НС16</v>
          </cell>
          <cell r="D1695">
            <v>14030500001</v>
          </cell>
          <cell r="E1695" t="str">
            <v>шт.</v>
          </cell>
          <cell r="F1695">
            <v>2</v>
          </cell>
          <cell r="G1695">
            <v>49152.54</v>
          </cell>
        </row>
        <row r="1696">
          <cell r="C1696" t="str">
            <v>Диск ЛР.1856.01.010.40 передний</v>
          </cell>
          <cell r="D1696">
            <v>75170000019</v>
          </cell>
          <cell r="E1696" t="str">
            <v>шт.</v>
          </cell>
          <cell r="F1696">
            <v>3</v>
          </cell>
          <cell r="G1696">
            <v>64881.279999999999</v>
          </cell>
        </row>
        <row r="1697">
          <cell r="C1697" t="str">
            <v>ДИСК ПРУЖИНА 0384343300</v>
          </cell>
          <cell r="D1697">
            <v>5060000272</v>
          </cell>
          <cell r="E1697" t="str">
            <v>шт.</v>
          </cell>
          <cell r="F1697">
            <v>80</v>
          </cell>
          <cell r="G1697">
            <v>10985.6</v>
          </cell>
        </row>
        <row r="1698">
          <cell r="C1698" t="str">
            <v>Диск сцепления 491878085641ведомый упругий</v>
          </cell>
          <cell r="D1698">
            <v>14020301443</v>
          </cell>
          <cell r="E1698" t="str">
            <v>шт.</v>
          </cell>
          <cell r="F1698">
            <v>3</v>
          </cell>
          <cell r="G1698">
            <v>47100</v>
          </cell>
        </row>
        <row r="1699">
          <cell r="C1699" t="str">
            <v>Дифференциал 3160-2403010-10 зад моста</v>
          </cell>
          <cell r="D1699">
            <v>71050001042</v>
          </cell>
          <cell r="E1699" t="str">
            <v>шт.</v>
          </cell>
          <cell r="F1699">
            <v>1</v>
          </cell>
          <cell r="G1699">
            <v>10240</v>
          </cell>
        </row>
        <row r="1700">
          <cell r="C1700" t="str">
            <v>Дифференциал 31603-2403010-10 заднего моста</v>
          </cell>
          <cell r="D1700">
            <v>71050001202</v>
          </cell>
          <cell r="E1700" t="str">
            <v>шт.</v>
          </cell>
          <cell r="F1700">
            <v>1</v>
          </cell>
          <cell r="G1700">
            <v>10449.14</v>
          </cell>
        </row>
        <row r="1701">
          <cell r="C1701" t="str">
            <v>Дифференциал 452-2403010 заднего моста УАЗ</v>
          </cell>
          <cell r="D1701">
            <v>71050000627</v>
          </cell>
          <cell r="E1701" t="str">
            <v>шт.</v>
          </cell>
          <cell r="F1701">
            <v>2</v>
          </cell>
          <cell r="G1701">
            <v>15549.3</v>
          </cell>
        </row>
        <row r="1702">
          <cell r="C1702" t="str">
            <v>Дифференциал 6520-2606010 межосевой</v>
          </cell>
          <cell r="D1702">
            <v>14020301448</v>
          </cell>
          <cell r="E1702" t="str">
            <v>шт.</v>
          </cell>
          <cell r="F1702">
            <v>4</v>
          </cell>
          <cell r="G1702">
            <v>65437.279999999999</v>
          </cell>
        </row>
        <row r="1703">
          <cell r="C1703" t="str">
            <v>Жалюзи 53205-1310110  радиатора в сб.</v>
          </cell>
          <cell r="D1703">
            <v>14020300032</v>
          </cell>
          <cell r="E1703" t="str">
            <v>шт.</v>
          </cell>
          <cell r="F1703">
            <v>2</v>
          </cell>
          <cell r="G1703">
            <v>7423.9</v>
          </cell>
        </row>
        <row r="1704">
          <cell r="C1704" t="str">
            <v>Желоб загрузочный</v>
          </cell>
          <cell r="D1704">
            <v>35070300029</v>
          </cell>
          <cell r="E1704" t="str">
            <v>шт.</v>
          </cell>
          <cell r="F1704">
            <v>1</v>
          </cell>
          <cell r="G1704">
            <v>488993.58</v>
          </cell>
        </row>
        <row r="1705">
          <cell r="C1705" t="str">
            <v>Желоб СТР 1009 031 СБ КАМАЗ с прокладкой</v>
          </cell>
          <cell r="D1705">
            <v>14020301642</v>
          </cell>
          <cell r="E1705" t="str">
            <v>шт.</v>
          </cell>
          <cell r="F1705">
            <v>3</v>
          </cell>
          <cell r="G1705">
            <v>5593.29</v>
          </cell>
        </row>
        <row r="1706">
          <cell r="C1706" t="str">
            <v>Заклепка 5.0х16.0 комплект 64шт.</v>
          </cell>
          <cell r="D1706">
            <v>14010200437</v>
          </cell>
          <cell r="E1706" t="str">
            <v>шт.</v>
          </cell>
          <cell r="F1706">
            <v>44</v>
          </cell>
          <cell r="G1706">
            <v>1980</v>
          </cell>
        </row>
        <row r="1707">
          <cell r="C1707" t="str">
            <v>Замок 3160-3704010-10 зажигания УАЗ ЛЮКС</v>
          </cell>
          <cell r="D1707">
            <v>71050000622</v>
          </cell>
          <cell r="E1707" t="str">
            <v>шт.</v>
          </cell>
          <cell r="F1707">
            <v>7</v>
          </cell>
          <cell r="G1707">
            <v>2907.17</v>
          </cell>
        </row>
        <row r="1708">
          <cell r="C1708" t="str">
            <v>Замок 3205-6405010 двери водителя</v>
          </cell>
          <cell r="D1708">
            <v>14010200163</v>
          </cell>
          <cell r="E1708" t="str">
            <v>шт.</v>
          </cell>
          <cell r="F1708">
            <v>3</v>
          </cell>
          <cell r="G1708">
            <v>1843.23</v>
          </cell>
        </row>
        <row r="1709">
          <cell r="C1709" t="str">
            <v>Замок 3741-6105012 двери правый</v>
          </cell>
          <cell r="D1709">
            <v>71050001172</v>
          </cell>
          <cell r="E1709" t="str">
            <v>шт.</v>
          </cell>
          <cell r="F1709">
            <v>8</v>
          </cell>
          <cell r="G1709">
            <v>2994.19</v>
          </cell>
        </row>
        <row r="1710">
          <cell r="C1710" t="str">
            <v>Замок 3741-6105013 двери левый</v>
          </cell>
          <cell r="D1710">
            <v>71050001173</v>
          </cell>
          <cell r="E1710" t="str">
            <v>шт.</v>
          </cell>
          <cell r="F1710">
            <v>4</v>
          </cell>
          <cell r="G1710">
            <v>1396.64</v>
          </cell>
        </row>
        <row r="1711">
          <cell r="C1711" t="str">
            <v>Замок 377-6105012-01 двери правый в сб.</v>
          </cell>
          <cell r="D1711">
            <v>14020600016</v>
          </cell>
          <cell r="E1711" t="str">
            <v>шт.</v>
          </cell>
          <cell r="F1711">
            <v>1</v>
          </cell>
          <cell r="G1711">
            <v>818.64</v>
          </cell>
        </row>
        <row r="1712">
          <cell r="C1712" t="str">
            <v>Замок 377-6105013-01 двери левый в сб.</v>
          </cell>
          <cell r="D1712">
            <v>14020600015</v>
          </cell>
          <cell r="E1712" t="str">
            <v>шт.</v>
          </cell>
          <cell r="F1712">
            <v>2</v>
          </cell>
          <cell r="G1712">
            <v>1588.13</v>
          </cell>
        </row>
        <row r="1713">
          <cell r="C1713" t="str">
            <v>Замок ВК353-3704000  зажигания 1202.3704(ВК353) за</v>
          </cell>
          <cell r="D1713">
            <v>14020601311</v>
          </cell>
          <cell r="E1713" t="str">
            <v>шт.</v>
          </cell>
          <cell r="F1713">
            <v>9</v>
          </cell>
          <cell r="G1713">
            <v>3928.05</v>
          </cell>
        </row>
        <row r="1714">
          <cell r="C1714" t="str">
            <v>Звездочка 31.212.001.011</v>
          </cell>
          <cell r="D1714">
            <v>75050000017</v>
          </cell>
          <cell r="E1714" t="str">
            <v>шт.</v>
          </cell>
          <cell r="F1714">
            <v>4</v>
          </cell>
          <cell r="G1714">
            <v>50200</v>
          </cell>
        </row>
        <row r="1715">
          <cell r="C1715" t="str">
            <v>Звездочка ПК70.11.01.351</v>
          </cell>
          <cell r="D1715">
            <v>75050000016</v>
          </cell>
          <cell r="E1715" t="str">
            <v>шт.</v>
          </cell>
          <cell r="F1715">
            <v>6</v>
          </cell>
          <cell r="G1715">
            <v>96600</v>
          </cell>
        </row>
        <row r="1716">
          <cell r="C1716" t="str">
            <v>Звездочка черт. 31.223.001.01.048</v>
          </cell>
          <cell r="D1716">
            <v>75050000039</v>
          </cell>
          <cell r="E1716" t="str">
            <v>шт.</v>
          </cell>
          <cell r="F1716">
            <v>6</v>
          </cell>
          <cell r="G1716">
            <v>89700</v>
          </cell>
        </row>
        <row r="1717">
          <cell r="C1717" t="str">
            <v>Звено переходное 2ПР-25,4</v>
          </cell>
          <cell r="D1717">
            <v>75120000455</v>
          </cell>
          <cell r="E1717" t="str">
            <v>шт.</v>
          </cell>
          <cell r="F1717">
            <v>21</v>
          </cell>
          <cell r="G1717">
            <v>672</v>
          </cell>
        </row>
        <row r="1718">
          <cell r="C1718" t="str">
            <v>Звено соеденительное 2ПБ 25,4-11400</v>
          </cell>
          <cell r="D1718">
            <v>75120000456</v>
          </cell>
          <cell r="E1718" t="str">
            <v>шт.</v>
          </cell>
          <cell r="F1718">
            <v>20</v>
          </cell>
          <cell r="G1718">
            <v>1480</v>
          </cell>
        </row>
        <row r="1719">
          <cell r="C1719" t="str">
            <v>Зеркало 53205-8201020-01 заднего вида в сб.</v>
          </cell>
          <cell r="D1719">
            <v>14020300734</v>
          </cell>
          <cell r="E1719" t="str">
            <v>шт.</v>
          </cell>
          <cell r="F1719">
            <v>13</v>
          </cell>
          <cell r="G1719">
            <v>2762.5</v>
          </cell>
        </row>
        <row r="1720">
          <cell r="C1720" t="str">
            <v>Зеркало 53205-8201120 бокового обзора в сборе</v>
          </cell>
          <cell r="D1720">
            <v>14020300691</v>
          </cell>
          <cell r="E1720" t="str">
            <v>шт.</v>
          </cell>
          <cell r="F1720" t="str">
            <v/>
          </cell>
          <cell r="G1720" t="str">
            <v/>
          </cell>
        </row>
        <row r="1721">
          <cell r="C1721" t="str">
            <v>Золотник 31.047.013.016</v>
          </cell>
          <cell r="D1721">
            <v>76130000090</v>
          </cell>
          <cell r="E1721" t="str">
            <v>шт.</v>
          </cell>
          <cell r="F1721">
            <v>20</v>
          </cell>
          <cell r="G1721">
            <v>52620</v>
          </cell>
        </row>
        <row r="1722">
          <cell r="C1722" t="str">
            <v>Золотник 9605-1-3312310053</v>
          </cell>
          <cell r="D1722">
            <v>75260000052</v>
          </cell>
          <cell r="E1722" t="str">
            <v>шт.</v>
          </cell>
          <cell r="F1722">
            <v>30</v>
          </cell>
          <cell r="G1722">
            <v>23617.11</v>
          </cell>
        </row>
        <row r="1723">
          <cell r="C1723" t="str">
            <v>Золотниковая коробка 9605-1-3312310052</v>
          </cell>
          <cell r="D1723">
            <v>75260000051</v>
          </cell>
          <cell r="E1723" t="str">
            <v>шт.</v>
          </cell>
          <cell r="F1723" t="str">
            <v/>
          </cell>
          <cell r="G1723" t="str">
            <v/>
          </cell>
        </row>
        <row r="1724">
          <cell r="C1724" t="str">
            <v>Зуб</v>
          </cell>
          <cell r="D1724">
            <v>14030500044</v>
          </cell>
          <cell r="E1724" t="str">
            <v>шт.</v>
          </cell>
          <cell r="F1724">
            <v>8</v>
          </cell>
          <cell r="G1724">
            <v>23200</v>
          </cell>
        </row>
        <row r="1725">
          <cell r="C1725" t="str">
            <v>Изолятор сигналов</v>
          </cell>
          <cell r="D1725">
            <v>35070100037</v>
          </cell>
          <cell r="E1725" t="str">
            <v>шт.</v>
          </cell>
          <cell r="F1725">
            <v>2</v>
          </cell>
          <cell r="G1725">
            <v>24959.24</v>
          </cell>
        </row>
        <row r="1726">
          <cell r="C1726" t="str">
            <v>Индикатор ИТП11 токовой петли</v>
          </cell>
          <cell r="D1726">
            <v>36030000222</v>
          </cell>
          <cell r="E1726" t="str">
            <v>шт.</v>
          </cell>
          <cell r="F1726" t="str">
            <v/>
          </cell>
          <cell r="G1726" t="str">
            <v/>
          </cell>
        </row>
        <row r="1727">
          <cell r="C1727" t="str">
            <v>Индикатор пламени на подогреватель 14 ТС-10 451.01</v>
          </cell>
          <cell r="D1727">
            <v>14020301173</v>
          </cell>
          <cell r="E1727" t="str">
            <v>шт.</v>
          </cell>
          <cell r="F1727">
            <v>9</v>
          </cell>
          <cell r="G1727">
            <v>4833</v>
          </cell>
        </row>
        <row r="1728">
          <cell r="C1728" t="str">
            <v>Индикатор пламени ПЖД</v>
          </cell>
          <cell r="D1728">
            <v>14020301791</v>
          </cell>
          <cell r="E1728" t="str">
            <v>шт.</v>
          </cell>
          <cell r="F1728">
            <v>7</v>
          </cell>
          <cell r="G1728">
            <v>4130</v>
          </cell>
        </row>
        <row r="1729">
          <cell r="C1729" t="str">
            <v>Источник питания  QUINT4-PS/1AC/48DC/10</v>
          </cell>
          <cell r="D1729">
            <v>37010000924</v>
          </cell>
          <cell r="E1729" t="str">
            <v>шт.</v>
          </cell>
          <cell r="F1729">
            <v>4</v>
          </cell>
          <cell r="G1729">
            <v>98196</v>
          </cell>
        </row>
        <row r="1730">
          <cell r="C1730" t="str">
            <v>Камера 15032CVXP09 питательная</v>
          </cell>
          <cell r="D1730">
            <v>35020100059</v>
          </cell>
          <cell r="E1730" t="str">
            <v>шт.</v>
          </cell>
          <cell r="F1730">
            <v>2</v>
          </cell>
          <cell r="G1730">
            <v>88302.73</v>
          </cell>
        </row>
        <row r="1731">
          <cell r="C1731" t="str">
            <v>Камера 500-3519110-01 Тормозная</v>
          </cell>
          <cell r="D1731">
            <v>14070300034</v>
          </cell>
          <cell r="E1731" t="str">
            <v>шт.</v>
          </cell>
          <cell r="F1731" t="str">
            <v/>
          </cell>
          <cell r="G1731" t="str">
            <v/>
          </cell>
        </row>
        <row r="1732">
          <cell r="C1732" t="str">
            <v>Камера 6520-3519500-30 тормозная тип 30/24</v>
          </cell>
          <cell r="D1732">
            <v>14020300909</v>
          </cell>
          <cell r="E1732" t="str">
            <v>шт.</v>
          </cell>
          <cell r="F1732">
            <v>3</v>
          </cell>
          <cell r="G1732">
            <v>14000.85</v>
          </cell>
        </row>
        <row r="1733">
          <cell r="C1733" t="str">
            <v>Камера 9992-3519100 тормозная</v>
          </cell>
          <cell r="D1733">
            <v>14070100028</v>
          </cell>
          <cell r="E1733" t="str">
            <v>шт.</v>
          </cell>
          <cell r="F1733">
            <v>8</v>
          </cell>
          <cell r="G1733">
            <v>12013.52</v>
          </cell>
        </row>
        <row r="1734">
          <cell r="C1734" t="str">
            <v>Камера КЭ46 дугогасительная</v>
          </cell>
          <cell r="D1734">
            <v>76170000070</v>
          </cell>
          <cell r="E1734" t="str">
            <v>шт.</v>
          </cell>
          <cell r="F1734">
            <v>30</v>
          </cell>
          <cell r="G1734">
            <v>16779.599999999999</v>
          </cell>
        </row>
        <row r="1735">
          <cell r="C1735" t="str">
            <v>Карбюратор К151Е-1107010</v>
          </cell>
          <cell r="D1735">
            <v>71050000335</v>
          </cell>
          <cell r="E1735" t="str">
            <v>шт.</v>
          </cell>
          <cell r="F1735">
            <v>2</v>
          </cell>
          <cell r="G1735">
            <v>11327.36</v>
          </cell>
        </row>
        <row r="1736">
          <cell r="C1736" t="str">
            <v>Каретка ПК70.11.04.000</v>
          </cell>
          <cell r="D1736">
            <v>75050000018</v>
          </cell>
          <cell r="E1736" t="str">
            <v>шт.</v>
          </cell>
          <cell r="F1736">
            <v>1</v>
          </cell>
          <cell r="G1736">
            <v>204600</v>
          </cell>
        </row>
        <row r="1737">
          <cell r="C1737" t="str">
            <v>Картер 5320-2401010 заднего моста в сб.</v>
          </cell>
          <cell r="D1737">
            <v>14020300277</v>
          </cell>
          <cell r="E1737" t="str">
            <v>шт.</v>
          </cell>
          <cell r="F1737">
            <v>2</v>
          </cell>
          <cell r="G1737">
            <v>80100</v>
          </cell>
        </row>
        <row r="1738">
          <cell r="C1738" t="str">
            <v>Катушка 042 N7551</v>
          </cell>
          <cell r="D1738">
            <v>67040000231</v>
          </cell>
          <cell r="E1738" t="str">
            <v>шт.</v>
          </cell>
          <cell r="F1738">
            <v>2</v>
          </cell>
          <cell r="G1738">
            <v>1167.8</v>
          </cell>
        </row>
        <row r="1739">
          <cell r="C1739" t="str">
            <v>Катушка 406-3705000-02 зажигания</v>
          </cell>
          <cell r="D1739">
            <v>71040000314</v>
          </cell>
          <cell r="E1739" t="str">
            <v>шт.</v>
          </cell>
          <cell r="F1739">
            <v>4</v>
          </cell>
          <cell r="G1739">
            <v>2008</v>
          </cell>
        </row>
        <row r="1740">
          <cell r="C1740" t="str">
            <v>Катушка 740.30-1317540 электромагнитная</v>
          </cell>
          <cell r="D1740">
            <v>14020301310</v>
          </cell>
          <cell r="E1740" t="str">
            <v>шт.</v>
          </cell>
          <cell r="F1740">
            <v>4</v>
          </cell>
          <cell r="G1740">
            <v>11911.74</v>
          </cell>
        </row>
        <row r="1741">
          <cell r="C1741" t="str">
            <v>Катушка для ротора двигателя</v>
          </cell>
          <cell r="D1741">
            <v>35070300035</v>
          </cell>
          <cell r="E1741" t="str">
            <v>шт.</v>
          </cell>
          <cell r="F1741">
            <v>1</v>
          </cell>
          <cell r="G1741">
            <v>2357347.65</v>
          </cell>
        </row>
        <row r="1742">
          <cell r="C1742" t="str">
            <v>Катушка для ротора двигателя</v>
          </cell>
          <cell r="D1742">
            <v>35070200039</v>
          </cell>
          <cell r="E1742" t="str">
            <v>шт.</v>
          </cell>
          <cell r="F1742">
            <v>3</v>
          </cell>
          <cell r="G1742">
            <v>2357347.65</v>
          </cell>
        </row>
        <row r="1743">
          <cell r="C1743" t="str">
            <v>Катушка для статора двигателя</v>
          </cell>
          <cell r="D1743">
            <v>35070200035</v>
          </cell>
          <cell r="E1743" t="str">
            <v>шт.</v>
          </cell>
          <cell r="F1743">
            <v>3</v>
          </cell>
          <cell r="G1743">
            <v>990769.31</v>
          </cell>
        </row>
        <row r="1744">
          <cell r="C1744" t="str">
            <v>Катушка зажигания Б116-01</v>
          </cell>
          <cell r="D1744">
            <v>71050000336</v>
          </cell>
          <cell r="E1744" t="str">
            <v>шт.</v>
          </cell>
          <cell r="F1744">
            <v>6</v>
          </cell>
          <cell r="G1744">
            <v>4099.8599999999997</v>
          </cell>
        </row>
        <row r="1745">
          <cell r="C1745" t="str">
            <v>Катушка СТ-142.3708110 возбуждения</v>
          </cell>
          <cell r="D1745">
            <v>71050001235</v>
          </cell>
          <cell r="E1745" t="str">
            <v>шт.</v>
          </cell>
          <cell r="F1745">
            <v>1</v>
          </cell>
          <cell r="G1745">
            <v>1410.17</v>
          </cell>
        </row>
        <row r="1746">
          <cell r="C1746" t="str">
            <v>Кернорвательное кольцо BO 3760006226</v>
          </cell>
          <cell r="D1746">
            <v>5060000400</v>
          </cell>
          <cell r="E1746" t="str">
            <v>шт.</v>
          </cell>
          <cell r="F1746">
            <v>30</v>
          </cell>
          <cell r="G1746">
            <v>12016.57</v>
          </cell>
        </row>
        <row r="1747">
          <cell r="C1747" t="str">
            <v>Клапан 100.3522010 управления тормозами прицепа с</v>
          </cell>
          <cell r="D1747">
            <v>14020301822</v>
          </cell>
          <cell r="E1747" t="str">
            <v>шт.</v>
          </cell>
          <cell r="F1747">
            <v>3</v>
          </cell>
          <cell r="G1747">
            <v>7500</v>
          </cell>
        </row>
        <row r="1748">
          <cell r="C1748" t="str">
            <v>Клапан 100-3518010 ускорительный</v>
          </cell>
          <cell r="D1748">
            <v>14020300174</v>
          </cell>
          <cell r="E1748" t="str">
            <v>шт.</v>
          </cell>
          <cell r="F1748">
            <v>1</v>
          </cell>
          <cell r="G1748">
            <v>1016.15</v>
          </cell>
        </row>
        <row r="1749">
          <cell r="C1749" t="str">
            <v>Клапан 15-1772040 вкл. делителя в сб.</v>
          </cell>
          <cell r="D1749">
            <v>14020300280</v>
          </cell>
          <cell r="E1749" t="str">
            <v>шт.</v>
          </cell>
          <cell r="F1749">
            <v>6</v>
          </cell>
          <cell r="G1749">
            <v>5284.43</v>
          </cell>
        </row>
        <row r="1750">
          <cell r="C1750" t="str">
            <v>Клапан 6025-3562010-10 двухмагистральный</v>
          </cell>
          <cell r="D1750">
            <v>14020300917</v>
          </cell>
          <cell r="E1750" t="str">
            <v>шт.</v>
          </cell>
          <cell r="F1750">
            <v>5</v>
          </cell>
          <cell r="G1750">
            <v>2133.73</v>
          </cell>
        </row>
        <row r="1751">
          <cell r="C1751" t="str">
            <v>Клапан 64221/8040-3515310-10 защитный 4-контурный</v>
          </cell>
          <cell r="D1751">
            <v>14020301250</v>
          </cell>
          <cell r="E1751" t="str">
            <v>шт.</v>
          </cell>
          <cell r="F1751">
            <v>2</v>
          </cell>
          <cell r="G1751">
            <v>4800</v>
          </cell>
        </row>
        <row r="1752">
          <cell r="C1752" t="str">
            <v>Клапан 71-8а-1-5</v>
          </cell>
          <cell r="D1752">
            <v>23020100001</v>
          </cell>
          <cell r="E1752" t="str">
            <v>шт.</v>
          </cell>
          <cell r="F1752">
            <v>8</v>
          </cell>
          <cell r="G1752">
            <v>18827.12</v>
          </cell>
        </row>
        <row r="1753">
          <cell r="C1753" t="str">
            <v>Клапан 740-1007010 впускной</v>
          </cell>
          <cell r="D1753">
            <v>14020300283</v>
          </cell>
          <cell r="E1753" t="str">
            <v>шт.</v>
          </cell>
          <cell r="F1753">
            <v>1</v>
          </cell>
          <cell r="G1753">
            <v>180.15</v>
          </cell>
        </row>
        <row r="1754">
          <cell r="C1754" t="str">
            <v>Клапан дроссельный в сборе компрессора винтового У</v>
          </cell>
          <cell r="D1754">
            <v>23022900001</v>
          </cell>
          <cell r="E1754" t="str">
            <v>шт.</v>
          </cell>
          <cell r="F1754">
            <v>2</v>
          </cell>
          <cell r="G1754">
            <v>90500</v>
          </cell>
        </row>
        <row r="1755">
          <cell r="C1755" t="str">
            <v>Клапан КОП-200-16</v>
          </cell>
          <cell r="D1755">
            <v>23020100118</v>
          </cell>
          <cell r="E1755" t="str">
            <v>шт.</v>
          </cell>
          <cell r="F1755">
            <v>5</v>
          </cell>
          <cell r="G1755">
            <v>169491.53</v>
          </cell>
        </row>
        <row r="1756">
          <cell r="C1756" t="str">
            <v>Клапан КЭТ-16</v>
          </cell>
          <cell r="D1756">
            <v>23020100079</v>
          </cell>
          <cell r="E1756" t="str">
            <v>шт.</v>
          </cell>
          <cell r="F1756">
            <v>18</v>
          </cell>
          <cell r="G1756">
            <v>157801.1</v>
          </cell>
        </row>
        <row r="1757">
          <cell r="C1757" t="str">
            <v>Клапан минимального давления компрессора винтового</v>
          </cell>
          <cell r="D1757">
            <v>23022900008</v>
          </cell>
          <cell r="E1757" t="str">
            <v>шт.</v>
          </cell>
          <cell r="F1757">
            <v>1</v>
          </cell>
          <cell r="G1757">
            <v>30400</v>
          </cell>
        </row>
        <row r="1758">
          <cell r="C1758" t="str">
            <v>Клапан обратный Dy = 20 мм, Р ном=20 Мпа</v>
          </cell>
          <cell r="D1758">
            <v>14060100141</v>
          </cell>
          <cell r="E1758" t="str">
            <v>шт.</v>
          </cell>
          <cell r="F1758">
            <v>1</v>
          </cell>
          <cell r="G1758">
            <v>5508.47</v>
          </cell>
        </row>
        <row r="1759">
          <cell r="C1759" t="str">
            <v>Клапан ПАЗ защитный 4-х контурный</v>
          </cell>
          <cell r="D1759">
            <v>14010200408</v>
          </cell>
          <cell r="E1759" t="str">
            <v>шт.</v>
          </cell>
          <cell r="F1759">
            <v>4</v>
          </cell>
          <cell r="G1759">
            <v>8200</v>
          </cell>
        </row>
        <row r="1760">
          <cell r="C1760" t="str">
            <v>Клапан перепада давления компрессора винтового УКВ</v>
          </cell>
          <cell r="D1760">
            <v>23022900007</v>
          </cell>
          <cell r="E1760" t="str">
            <v>шт.</v>
          </cell>
          <cell r="F1760">
            <v>1</v>
          </cell>
          <cell r="G1760">
            <v>4500</v>
          </cell>
        </row>
        <row r="1761">
          <cell r="C1761" t="str">
            <v>Клапан перепускной компрессора винтового УКВШ 15/7</v>
          </cell>
          <cell r="D1761">
            <v>23022900009</v>
          </cell>
          <cell r="E1761" t="str">
            <v>шт.</v>
          </cell>
          <cell r="F1761">
            <v>1</v>
          </cell>
          <cell r="G1761">
            <v>2550</v>
          </cell>
        </row>
        <row r="1762">
          <cell r="C1762" t="str">
            <v>Клапан ПКР 122-12</v>
          </cell>
          <cell r="D1762">
            <v>23020100078</v>
          </cell>
          <cell r="E1762" t="str">
            <v>шт.</v>
          </cell>
          <cell r="F1762">
            <v>4</v>
          </cell>
          <cell r="G1762">
            <v>3220.34</v>
          </cell>
        </row>
        <row r="1763">
          <cell r="C1763" t="str">
            <v>Клапан предохранительный 304-152-37-006</v>
          </cell>
          <cell r="D1763">
            <v>76170000016</v>
          </cell>
          <cell r="E1763" t="str">
            <v>шт.</v>
          </cell>
          <cell r="F1763">
            <v>6</v>
          </cell>
          <cell r="G1763">
            <v>8700</v>
          </cell>
        </row>
        <row r="1764">
          <cell r="C1764" t="str">
            <v>Клапан предохранительный компрессора винтового УКВ</v>
          </cell>
          <cell r="D1764">
            <v>23022900006</v>
          </cell>
          <cell r="E1764" t="str">
            <v>шт.</v>
          </cell>
          <cell r="F1764">
            <v>1</v>
          </cell>
          <cell r="G1764">
            <v>2550</v>
          </cell>
        </row>
        <row r="1765">
          <cell r="C1765" t="str">
            <v>Клапан ПТ36-20</v>
          </cell>
          <cell r="D1765">
            <v>75090000035</v>
          </cell>
          <cell r="E1765" t="str">
            <v>шт.</v>
          </cell>
          <cell r="F1765">
            <v>10</v>
          </cell>
          <cell r="G1765">
            <v>1600</v>
          </cell>
        </row>
        <row r="1766">
          <cell r="C1766" t="str">
            <v>Клапан регулир. распределит.гидроблока 3742065500</v>
          </cell>
          <cell r="D1766">
            <v>75120000032</v>
          </cell>
          <cell r="E1766" t="str">
            <v>шт.</v>
          </cell>
          <cell r="F1766">
            <v>2</v>
          </cell>
          <cell r="G1766">
            <v>16102.8</v>
          </cell>
        </row>
        <row r="1767">
          <cell r="C1767" t="str">
            <v>Клапан регулир. распределит.гидроблока 3743008305</v>
          </cell>
          <cell r="D1767">
            <v>75120000031</v>
          </cell>
          <cell r="E1767" t="str">
            <v>шт.</v>
          </cell>
          <cell r="F1767">
            <v>2</v>
          </cell>
          <cell r="G1767">
            <v>18520.3</v>
          </cell>
        </row>
        <row r="1768">
          <cell r="C1768" t="str">
            <v>Клапан регулировки подачи масла 3716464901</v>
          </cell>
          <cell r="D1768">
            <v>75120000034</v>
          </cell>
          <cell r="E1768" t="str">
            <v>шт.</v>
          </cell>
          <cell r="F1768">
            <v>2</v>
          </cell>
          <cell r="G1768">
            <v>66842.84</v>
          </cell>
        </row>
        <row r="1769">
          <cell r="C1769" t="str">
            <v>Клапан тормозной 100-3514208</v>
          </cell>
          <cell r="D1769">
            <v>76170000018</v>
          </cell>
          <cell r="E1769" t="str">
            <v>шт.</v>
          </cell>
          <cell r="F1769">
            <v>10</v>
          </cell>
          <cell r="G1769">
            <v>37254.720000000001</v>
          </cell>
        </row>
        <row r="1770">
          <cell r="C1770" t="str">
            <v>Клапан тормозной Dy = 16 мм, Р ном=32 Мпа</v>
          </cell>
          <cell r="D1770">
            <v>14060100142</v>
          </cell>
          <cell r="E1770" t="str">
            <v>шт.</v>
          </cell>
          <cell r="F1770">
            <v>2</v>
          </cell>
          <cell r="G1770">
            <v>26949.16</v>
          </cell>
        </row>
        <row r="1771">
          <cell r="C1771" t="str">
            <v>Клапан тормозной Dy = 16 мм, Р ном=32 МПа</v>
          </cell>
          <cell r="D1771">
            <v>14060100143</v>
          </cell>
          <cell r="E1771" t="str">
            <v>шт.</v>
          </cell>
          <cell r="F1771">
            <v>1</v>
          </cell>
          <cell r="G1771">
            <v>13050.85</v>
          </cell>
        </row>
        <row r="1772">
          <cell r="C1772" t="str">
            <v>Клапан тормозной двухсекционный 3514008 (100)</v>
          </cell>
          <cell r="D1772">
            <v>76170000075</v>
          </cell>
          <cell r="E1772" t="str">
            <v>шт.</v>
          </cell>
          <cell r="F1772">
            <v>3</v>
          </cell>
          <cell r="G1772">
            <v>13200</v>
          </cell>
        </row>
        <row r="1773">
          <cell r="C1773" t="str">
            <v>Клемма Deka универсальная с болтами на аккумулятор</v>
          </cell>
          <cell r="D1773">
            <v>3000000123</v>
          </cell>
          <cell r="E1773" t="str">
            <v>шт.</v>
          </cell>
          <cell r="F1773">
            <v>20</v>
          </cell>
          <cell r="G1773">
            <v>2542.1999999999998</v>
          </cell>
        </row>
        <row r="1774">
          <cell r="C1774" t="str">
            <v>Клеммник 324100 3-х ярусный 2,5мм.кв PUK3, 6 мм</v>
          </cell>
          <cell r="D1774">
            <v>67040000372</v>
          </cell>
          <cell r="E1774" t="str">
            <v>шт.</v>
          </cell>
          <cell r="F1774">
            <v>14</v>
          </cell>
          <cell r="G1774">
            <v>1568</v>
          </cell>
        </row>
        <row r="1775">
          <cell r="C1775" t="str">
            <v>Клеммник AV 304120 на DIN-рейку 2,5мм.кв, серый</v>
          </cell>
          <cell r="D1775">
            <v>67040000365</v>
          </cell>
          <cell r="E1775" t="str">
            <v>шт.</v>
          </cell>
          <cell r="F1775">
            <v>152</v>
          </cell>
          <cell r="G1775">
            <v>3223.92</v>
          </cell>
        </row>
        <row r="1776">
          <cell r="C1776" t="str">
            <v>Клеммник YBK306229  2,5 мм.кв.,серый, зажим пружин</v>
          </cell>
          <cell r="D1776">
            <v>67040000368</v>
          </cell>
          <cell r="E1776" t="str">
            <v>шт.</v>
          </cell>
          <cell r="F1776">
            <v>250</v>
          </cell>
          <cell r="G1776">
            <v>5750</v>
          </cell>
        </row>
        <row r="1777">
          <cell r="C1777" t="str">
            <v>Клин 3205-3001025 шкворня</v>
          </cell>
          <cell r="D1777">
            <v>14010200280</v>
          </cell>
          <cell r="E1777" t="str">
            <v>шт.</v>
          </cell>
          <cell r="F1777">
            <v>6</v>
          </cell>
          <cell r="G1777">
            <v>1350</v>
          </cell>
        </row>
        <row r="1778">
          <cell r="C1778" t="str">
            <v>Клин №МПСИ-50-23-008 (черт. №32.11.698.09.05-РДР)</v>
          </cell>
          <cell r="D1778">
            <v>35020700063</v>
          </cell>
          <cell r="E1778" t="str">
            <v>шт.</v>
          </cell>
          <cell r="F1778">
            <v>96</v>
          </cell>
          <cell r="G1778">
            <v>89441.29</v>
          </cell>
        </row>
        <row r="1779">
          <cell r="C1779" t="str">
            <v>Клин SN127500 крепления не подвижной щеки</v>
          </cell>
          <cell r="D1779">
            <v>35021700007</v>
          </cell>
          <cell r="E1779" t="str">
            <v>шт.</v>
          </cell>
          <cell r="F1779">
            <v>1</v>
          </cell>
          <cell r="G1779">
            <v>112466.1</v>
          </cell>
        </row>
        <row r="1780">
          <cell r="C1780" t="str">
            <v>Клин SN208455</v>
          </cell>
          <cell r="D1780">
            <v>35021700071</v>
          </cell>
          <cell r="E1780" t="str">
            <v>шт.</v>
          </cell>
          <cell r="F1780">
            <v>1</v>
          </cell>
          <cell r="G1780">
            <v>58432.2</v>
          </cell>
        </row>
        <row r="1781">
          <cell r="C1781" t="str">
            <v>Клин SN235323 крепления подвижной щеки</v>
          </cell>
          <cell r="D1781">
            <v>35021700006</v>
          </cell>
          <cell r="E1781" t="str">
            <v>шт.</v>
          </cell>
          <cell r="F1781">
            <v>1</v>
          </cell>
          <cell r="G1781">
            <v>175046.61</v>
          </cell>
        </row>
        <row r="1782">
          <cell r="C1782" t="str">
            <v>Клин SN423612 средний</v>
          </cell>
          <cell r="D1782">
            <v>35021700008</v>
          </cell>
          <cell r="E1782" t="str">
            <v>шт.</v>
          </cell>
          <cell r="F1782">
            <v>1</v>
          </cell>
          <cell r="G1782">
            <v>76847.460000000006</v>
          </cell>
        </row>
        <row r="1783">
          <cell r="C1783" t="str">
            <v>Клин верхний левый 4845000019</v>
          </cell>
          <cell r="D1783">
            <v>35021400007</v>
          </cell>
          <cell r="E1783" t="str">
            <v>шт.</v>
          </cell>
          <cell r="F1783">
            <v>1</v>
          </cell>
          <cell r="G1783">
            <v>11500</v>
          </cell>
        </row>
        <row r="1784">
          <cell r="C1784" t="str">
            <v>Клин верхний правый 4845000018</v>
          </cell>
          <cell r="D1784">
            <v>35021400006</v>
          </cell>
          <cell r="E1784" t="str">
            <v>шт.</v>
          </cell>
          <cell r="F1784">
            <v>1</v>
          </cell>
          <cell r="G1784">
            <v>11500</v>
          </cell>
        </row>
        <row r="1785">
          <cell r="C1785" t="str">
            <v>Клин крепления подвижной плиты 1049002014</v>
          </cell>
          <cell r="D1785">
            <v>35021400004</v>
          </cell>
          <cell r="E1785" t="str">
            <v>шт.</v>
          </cell>
          <cell r="F1785">
            <v>2</v>
          </cell>
          <cell r="G1785">
            <v>20245.77</v>
          </cell>
        </row>
        <row r="1786">
          <cell r="C1786" t="str">
            <v>Клин нижний левый 4845000022</v>
          </cell>
          <cell r="D1786">
            <v>35021400009</v>
          </cell>
          <cell r="E1786" t="str">
            <v>шт.</v>
          </cell>
          <cell r="F1786">
            <v>1</v>
          </cell>
          <cell r="G1786">
            <v>6135.17</v>
          </cell>
        </row>
        <row r="1787">
          <cell r="C1787" t="str">
            <v>Клин нижний правый 4845000021</v>
          </cell>
          <cell r="D1787">
            <v>35021400008</v>
          </cell>
          <cell r="E1787" t="str">
            <v>шт.</v>
          </cell>
          <cell r="F1787">
            <v>1</v>
          </cell>
          <cell r="G1787">
            <v>6135.17</v>
          </cell>
        </row>
        <row r="1788">
          <cell r="C1788" t="str">
            <v>Клин футеровочный черт. 162-0-35</v>
          </cell>
          <cell r="D1788">
            <v>35021400012</v>
          </cell>
          <cell r="E1788" t="str">
            <v>шт.</v>
          </cell>
          <cell r="F1788">
            <v>6</v>
          </cell>
          <cell r="G1788">
            <v>39950.85</v>
          </cell>
        </row>
        <row r="1789">
          <cell r="C1789" t="str">
            <v>Ключ 3760006017 полнообхватный для внутренней труб</v>
          </cell>
          <cell r="D1789">
            <v>5060000244</v>
          </cell>
          <cell r="E1789" t="str">
            <v>шт.</v>
          </cell>
          <cell r="F1789">
            <v>2</v>
          </cell>
          <cell r="G1789">
            <v>28091.52</v>
          </cell>
        </row>
        <row r="1790">
          <cell r="C1790" t="str">
            <v>Ключ 3760006018 полнообхватный для внешней трубы B</v>
          </cell>
          <cell r="D1790">
            <v>5060000245</v>
          </cell>
          <cell r="E1790" t="str">
            <v>шт.</v>
          </cell>
          <cell r="F1790">
            <v>2</v>
          </cell>
          <cell r="G1790">
            <v>44467.64</v>
          </cell>
        </row>
        <row r="1791">
          <cell r="C1791" t="str">
            <v>Ключ 3863708700 полнообхватный 46мм</v>
          </cell>
          <cell r="D1791">
            <v>75120000461</v>
          </cell>
          <cell r="E1791" t="str">
            <v>шт.</v>
          </cell>
          <cell r="F1791">
            <v>2</v>
          </cell>
          <cell r="G1791">
            <v>15400.28</v>
          </cell>
        </row>
        <row r="1792">
          <cell r="C1792" t="str">
            <v>Ключ 3869708701 с полным обхватом</v>
          </cell>
          <cell r="D1792">
            <v>75120000462</v>
          </cell>
          <cell r="E1792" t="str">
            <v>шт.</v>
          </cell>
          <cell r="F1792">
            <v>6</v>
          </cell>
          <cell r="G1792">
            <v>45895.32</v>
          </cell>
        </row>
        <row r="1793">
          <cell r="C1793" t="str">
            <v>Кнопка 9605-1-33123101170</v>
          </cell>
          <cell r="D1793">
            <v>75260000002</v>
          </cell>
          <cell r="E1793" t="str">
            <v>шт.</v>
          </cell>
          <cell r="F1793" t="str">
            <v/>
          </cell>
          <cell r="G1793" t="str">
            <v/>
          </cell>
        </row>
        <row r="1794">
          <cell r="C1794" t="str">
            <v>Кнопка управления (зеленая)</v>
          </cell>
          <cell r="D1794">
            <v>35070100008</v>
          </cell>
          <cell r="E1794" t="str">
            <v>шт.</v>
          </cell>
          <cell r="F1794">
            <v>10</v>
          </cell>
          <cell r="G1794">
            <v>3279.98</v>
          </cell>
        </row>
        <row r="1795">
          <cell r="C1795" t="str">
            <v>Кнопка управления (красная)</v>
          </cell>
          <cell r="D1795">
            <v>35070100007</v>
          </cell>
          <cell r="E1795" t="str">
            <v>шт.</v>
          </cell>
          <cell r="F1795">
            <v>10</v>
          </cell>
          <cell r="G1795">
            <v>3279.98</v>
          </cell>
        </row>
        <row r="1796">
          <cell r="C1796" t="str">
            <v>Ковш ППН3А.15.010</v>
          </cell>
          <cell r="D1796">
            <v>76130000028</v>
          </cell>
          <cell r="E1796" t="str">
            <v>шт.</v>
          </cell>
          <cell r="F1796">
            <v>1</v>
          </cell>
          <cell r="G1796">
            <v>37721.35</v>
          </cell>
        </row>
        <row r="1797">
          <cell r="C1797" t="str">
            <v>Ковш скреперный 0,22м3 СР-6364</v>
          </cell>
          <cell r="D1797">
            <v>41030200013</v>
          </cell>
          <cell r="E1797" t="str">
            <v>шт.</v>
          </cell>
          <cell r="F1797">
            <v>1</v>
          </cell>
          <cell r="G1797">
            <v>40000</v>
          </cell>
        </row>
        <row r="1798">
          <cell r="C1798" t="str">
            <v>Ковш скреперный 0,45м3 ЛР-10689и</v>
          </cell>
          <cell r="D1798">
            <v>41030200014</v>
          </cell>
          <cell r="E1798" t="str">
            <v>шт.</v>
          </cell>
          <cell r="F1798">
            <v>4</v>
          </cell>
          <cell r="G1798">
            <v>200000</v>
          </cell>
        </row>
        <row r="1799">
          <cell r="C1799" t="str">
            <v>Ковш скреперный емк. 0,33м3 чер 7333.00.000 СБ сва</v>
          </cell>
          <cell r="D1799">
            <v>41030200002</v>
          </cell>
          <cell r="E1799" t="str">
            <v>шт.</v>
          </cell>
          <cell r="F1799">
            <v>3</v>
          </cell>
          <cell r="G1799">
            <v>180000</v>
          </cell>
        </row>
        <row r="1800">
          <cell r="C1800" t="str">
            <v>Кожух 14.1601125</v>
          </cell>
          <cell r="D1800">
            <v>14020301441</v>
          </cell>
          <cell r="E1800" t="str">
            <v>шт.</v>
          </cell>
          <cell r="F1800">
            <v>2</v>
          </cell>
          <cell r="G1800">
            <v>2301.69</v>
          </cell>
        </row>
        <row r="1801">
          <cell r="C1801" t="str">
            <v>Кожух вращателя D262 3716139900</v>
          </cell>
          <cell r="D1801">
            <v>75120000023</v>
          </cell>
          <cell r="E1801" t="str">
            <v>шт.</v>
          </cell>
          <cell r="F1801">
            <v>1</v>
          </cell>
          <cell r="G1801">
            <v>26454.6</v>
          </cell>
        </row>
        <row r="1802">
          <cell r="C1802" t="str">
            <v>Колесо 6мс-6.0118-1 рабочее насоса ЦНС-180</v>
          </cell>
          <cell r="D1802">
            <v>34021400011</v>
          </cell>
          <cell r="E1802" t="str">
            <v>шт.</v>
          </cell>
          <cell r="F1802">
            <v>1</v>
          </cell>
          <cell r="G1802">
            <v>4969.72</v>
          </cell>
        </row>
        <row r="1803">
          <cell r="C1803" t="str">
            <v>Колесо F6147A05 рабочее</v>
          </cell>
          <cell r="D1803">
            <v>34020100240</v>
          </cell>
          <cell r="E1803" t="str">
            <v>шт.</v>
          </cell>
          <cell r="F1803">
            <v>2</v>
          </cell>
          <cell r="G1803">
            <v>443113.37</v>
          </cell>
        </row>
        <row r="1804">
          <cell r="C1804" t="str">
            <v>Колесо SN002171 рабочее</v>
          </cell>
          <cell r="D1804">
            <v>34023100034</v>
          </cell>
          <cell r="E1804" t="str">
            <v>шт.</v>
          </cell>
          <cell r="F1804" t="str">
            <v/>
          </cell>
          <cell r="G1804" t="str">
            <v/>
          </cell>
        </row>
        <row r="1805">
          <cell r="C1805" t="str">
            <v>Колесо дисковое 7,0-20 Евро-1  53205-3101012</v>
          </cell>
          <cell r="D1805">
            <v>14020301139</v>
          </cell>
          <cell r="E1805" t="str">
            <v>шт.</v>
          </cell>
          <cell r="F1805">
            <v>2</v>
          </cell>
          <cell r="G1805">
            <v>9322.0300000000007</v>
          </cell>
        </row>
        <row r="1806">
          <cell r="C1806" t="str">
            <v>Колесо ДЭ-91А коническое</v>
          </cell>
          <cell r="D1806">
            <v>76170000062</v>
          </cell>
          <cell r="E1806" t="str">
            <v>шт.</v>
          </cell>
          <cell r="F1806">
            <v>4</v>
          </cell>
          <cell r="G1806">
            <v>40677.96</v>
          </cell>
        </row>
        <row r="1807">
          <cell r="C1807" t="str">
            <v>Колесо зубчатое 31.212.001.022</v>
          </cell>
          <cell r="D1807">
            <v>75050000053</v>
          </cell>
          <cell r="E1807" t="str">
            <v>шт.</v>
          </cell>
          <cell r="F1807">
            <v>2</v>
          </cell>
          <cell r="G1807">
            <v>10012</v>
          </cell>
        </row>
        <row r="1808">
          <cell r="C1808" t="str">
            <v>Колесо зубчатое 31.223.001.01.054</v>
          </cell>
          <cell r="D1808">
            <v>75050000054</v>
          </cell>
          <cell r="E1808" t="str">
            <v>шт.</v>
          </cell>
          <cell r="F1808">
            <v>2</v>
          </cell>
          <cell r="G1808">
            <v>28580</v>
          </cell>
        </row>
        <row r="1809">
          <cell r="C1809" t="str">
            <v>Колесо коническое К10.02.01.204</v>
          </cell>
          <cell r="D1809">
            <v>76170000013</v>
          </cell>
          <cell r="E1809" t="str">
            <v>шт.</v>
          </cell>
          <cell r="F1809">
            <v>4</v>
          </cell>
          <cell r="G1809">
            <v>40677.96</v>
          </cell>
        </row>
        <row r="1810">
          <cell r="C1810" t="str">
            <v>Колесо рабочее C2127R55</v>
          </cell>
          <cell r="D1810">
            <v>34020100185</v>
          </cell>
          <cell r="E1810" t="str">
            <v>шт.</v>
          </cell>
          <cell r="F1810">
            <v>4</v>
          </cell>
          <cell r="G1810">
            <v>229478.69</v>
          </cell>
        </row>
        <row r="1811">
          <cell r="C1811" t="str">
            <v>Колесо рабочее C2147A05</v>
          </cell>
          <cell r="D1811">
            <v>34020100184</v>
          </cell>
          <cell r="E1811" t="str">
            <v>шт.</v>
          </cell>
          <cell r="F1811">
            <v>5</v>
          </cell>
          <cell r="G1811">
            <v>236111.47</v>
          </cell>
        </row>
        <row r="1812">
          <cell r="C1812" t="str">
            <v>Колесо рабочее D3145HE1AO5</v>
          </cell>
          <cell r="D1812">
            <v>34020100009</v>
          </cell>
          <cell r="E1812" t="str">
            <v>шт.</v>
          </cell>
          <cell r="F1812">
            <v>3</v>
          </cell>
          <cell r="G1812">
            <v>201307.48</v>
          </cell>
        </row>
        <row r="1813">
          <cell r="C1813" t="str">
            <v>Колесо рабочее E4147R55</v>
          </cell>
          <cell r="D1813">
            <v>34020100121</v>
          </cell>
          <cell r="E1813" t="str">
            <v>шт.</v>
          </cell>
          <cell r="F1813">
            <v>1</v>
          </cell>
          <cell r="G1813">
            <v>105507.87</v>
          </cell>
        </row>
        <row r="1814">
          <cell r="C1814" t="str">
            <v>Колесо рабочее к насосу ПВП 100/16</v>
          </cell>
          <cell r="D1814">
            <v>34022900004</v>
          </cell>
          <cell r="E1814" t="str">
            <v>шт.</v>
          </cell>
          <cell r="F1814">
            <v>1</v>
          </cell>
          <cell r="G1814">
            <v>9177.1</v>
          </cell>
        </row>
        <row r="1815">
          <cell r="C1815" t="str">
            <v>Колесо рабочее к насосу ХМ 32-20-125-К-5-У2</v>
          </cell>
          <cell r="D1815">
            <v>34021600007</v>
          </cell>
          <cell r="E1815" t="str">
            <v>шт.</v>
          </cell>
          <cell r="F1815">
            <v>4</v>
          </cell>
          <cell r="G1815">
            <v>26386.44</v>
          </cell>
        </row>
        <row r="1816">
          <cell r="C1816" t="str">
            <v>Колодка 31.223.001.01.030</v>
          </cell>
          <cell r="D1816">
            <v>75050000055</v>
          </cell>
          <cell r="E1816" t="str">
            <v>шт.</v>
          </cell>
          <cell r="F1816">
            <v>6</v>
          </cell>
          <cell r="G1816">
            <v>40428</v>
          </cell>
        </row>
        <row r="1817">
          <cell r="C1817" t="str">
            <v>Колодка 3160-3501090 дискового тормоза</v>
          </cell>
          <cell r="D1817">
            <v>71050000794</v>
          </cell>
          <cell r="E1817" t="str">
            <v>шт.</v>
          </cell>
          <cell r="F1817">
            <v>16</v>
          </cell>
          <cell r="G1817">
            <v>6312.15</v>
          </cell>
        </row>
        <row r="1818">
          <cell r="C1818" t="str">
            <v>Колодка 3160-3501090-02 переднего тормоза с наклад</v>
          </cell>
          <cell r="D1818">
            <v>71050001348</v>
          </cell>
          <cell r="E1818" t="str">
            <v>шт.</v>
          </cell>
          <cell r="F1818">
            <v>8</v>
          </cell>
          <cell r="G1818">
            <v>3776.49</v>
          </cell>
        </row>
        <row r="1819">
          <cell r="C1819" t="str">
            <v>Колодки тормозные ВАЗ-2101 задние (4шт.) PILENGA</v>
          </cell>
          <cell r="D1819">
            <v>71070000226</v>
          </cell>
          <cell r="E1819" t="str">
            <v>шт.</v>
          </cell>
          <cell r="F1819">
            <v>2</v>
          </cell>
          <cell r="G1819">
            <v>1083.06</v>
          </cell>
        </row>
        <row r="1820">
          <cell r="C1820" t="str">
            <v>Колодки тормозные ПАЗ-3205 задние/передние (1шт.)</v>
          </cell>
          <cell r="D1820">
            <v>14010200409</v>
          </cell>
          <cell r="E1820" t="str">
            <v>шт.</v>
          </cell>
          <cell r="F1820">
            <v>8</v>
          </cell>
          <cell r="G1820">
            <v>8400</v>
          </cell>
        </row>
        <row r="1821">
          <cell r="C1821" t="str">
            <v>Колпак 740.20-1012070 фильтра масляного (стакан)</v>
          </cell>
          <cell r="D1821">
            <v>14020301313</v>
          </cell>
          <cell r="E1821" t="str">
            <v>шт.</v>
          </cell>
          <cell r="F1821">
            <v>1</v>
          </cell>
          <cell r="G1821">
            <v>248.01</v>
          </cell>
        </row>
        <row r="1822">
          <cell r="C1822" t="str">
            <v>Колпачек 797-5000-12 сферический заточной с твердо</v>
          </cell>
          <cell r="D1822">
            <v>54020000089</v>
          </cell>
          <cell r="E1822" t="str">
            <v>шт.</v>
          </cell>
          <cell r="F1822">
            <v>7</v>
          </cell>
          <cell r="G1822">
            <v>40806.769999999997</v>
          </cell>
        </row>
        <row r="1823">
          <cell r="C1823" t="str">
            <v>Колпачек 797-5000-13 баллистической заточной с тве</v>
          </cell>
          <cell r="D1823">
            <v>54020000116</v>
          </cell>
          <cell r="E1823" t="str">
            <v>шт.</v>
          </cell>
          <cell r="F1823">
            <v>6</v>
          </cell>
          <cell r="G1823">
            <v>40447.980000000003</v>
          </cell>
        </row>
        <row r="1824">
          <cell r="C1824" t="str">
            <v>Колпачек 797-5000-13 сферический заточной с твердо</v>
          </cell>
          <cell r="D1824">
            <v>54020000115</v>
          </cell>
          <cell r="E1824" t="str">
            <v>шт.</v>
          </cell>
          <cell r="F1824">
            <v>5</v>
          </cell>
          <cell r="G1824">
            <v>24252.82</v>
          </cell>
        </row>
        <row r="1825">
          <cell r="C1825" t="str">
            <v>Колпачок 797-5100-09 полубаллистический заточной ,</v>
          </cell>
          <cell r="D1825">
            <v>54020000101</v>
          </cell>
          <cell r="E1825" t="str">
            <v>шт.</v>
          </cell>
          <cell r="F1825">
            <v>33</v>
          </cell>
          <cell r="G1825">
            <v>76906.83</v>
          </cell>
        </row>
        <row r="1826">
          <cell r="C1826" t="str">
            <v>Колпачок 797-5100-10 полубаллистический заточной,</v>
          </cell>
          <cell r="D1826">
            <v>54020000102</v>
          </cell>
          <cell r="E1826" t="str">
            <v>шт.</v>
          </cell>
          <cell r="F1826">
            <v>29</v>
          </cell>
          <cell r="G1826">
            <v>70288.17</v>
          </cell>
        </row>
        <row r="1827">
          <cell r="C1827" t="str">
            <v>Колпачок заточной баллистический d=9 мм</v>
          </cell>
          <cell r="D1827">
            <v>54020000085</v>
          </cell>
          <cell r="E1827" t="str">
            <v>шт.</v>
          </cell>
          <cell r="F1827">
            <v>60</v>
          </cell>
          <cell r="G1827">
            <v>231949.8</v>
          </cell>
        </row>
        <row r="1828">
          <cell r="C1828" t="str">
            <v>КОЛЬЦА  707-44-90180 ПОРШНЕВЫЕ ДИЗ. ДВС KOMATSU</v>
          </cell>
          <cell r="D1828">
            <v>22024600125</v>
          </cell>
          <cell r="E1828" t="str">
            <v>шт.</v>
          </cell>
          <cell r="F1828">
            <v>4</v>
          </cell>
          <cell r="G1828">
            <v>2360</v>
          </cell>
        </row>
        <row r="1829">
          <cell r="C1829" t="str">
            <v>Кольца 740.13-1000106 поршневые набор</v>
          </cell>
          <cell r="D1829">
            <v>14020301431</v>
          </cell>
          <cell r="E1829" t="str">
            <v>шт.</v>
          </cell>
          <cell r="F1829">
            <v>14</v>
          </cell>
          <cell r="G1829">
            <v>29014.58</v>
          </cell>
        </row>
        <row r="1830">
          <cell r="C1830" t="str">
            <v>Кольца 740.60-1000106-02 поршневые комплект</v>
          </cell>
          <cell r="D1830">
            <v>14020301321</v>
          </cell>
          <cell r="E1830" t="str">
            <v>компл</v>
          </cell>
          <cell r="F1830">
            <v>12</v>
          </cell>
          <cell r="G1830">
            <v>27887.46</v>
          </cell>
        </row>
        <row r="1831">
          <cell r="C1831" t="str">
            <v>Кольцо</v>
          </cell>
          <cell r="D1831">
            <v>22022400040</v>
          </cell>
          <cell r="E1831" t="str">
            <v>шт.</v>
          </cell>
          <cell r="F1831">
            <v>8</v>
          </cell>
          <cell r="G1831">
            <v>810</v>
          </cell>
        </row>
        <row r="1832">
          <cell r="C1832" t="str">
            <v>Кольцо</v>
          </cell>
          <cell r="D1832">
            <v>22024600065</v>
          </cell>
          <cell r="E1832" t="str">
            <v>шт.</v>
          </cell>
          <cell r="F1832">
            <v>7</v>
          </cell>
          <cell r="G1832">
            <v>515.39</v>
          </cell>
        </row>
        <row r="1833">
          <cell r="C1833" t="str">
            <v>КОЛЬЦО  07156-02022 ИЗНОСА KOMATSU</v>
          </cell>
          <cell r="D1833">
            <v>22024600108</v>
          </cell>
          <cell r="E1833" t="str">
            <v>шт.</v>
          </cell>
          <cell r="F1833">
            <v>4</v>
          </cell>
          <cell r="G1833">
            <v>3200.19</v>
          </cell>
        </row>
        <row r="1834">
          <cell r="C1834" t="str">
            <v>Кольцо  31.212.001.047</v>
          </cell>
          <cell r="D1834">
            <v>75050000056</v>
          </cell>
          <cell r="E1834" t="str">
            <v>шт.</v>
          </cell>
          <cell r="F1834">
            <v>2</v>
          </cell>
          <cell r="G1834">
            <v>54435.94</v>
          </cell>
        </row>
        <row r="1835">
          <cell r="C1835" t="str">
            <v>Кольцо (038-044) 31.205.016.006</v>
          </cell>
          <cell r="D1835">
            <v>75050000031</v>
          </cell>
          <cell r="E1835" t="str">
            <v>шт.</v>
          </cell>
          <cell r="F1835">
            <v>120</v>
          </cell>
          <cell r="G1835">
            <v>9200</v>
          </cell>
        </row>
        <row r="1836">
          <cell r="C1836" t="str">
            <v>Кольцо (050-060) 31.205.016.007</v>
          </cell>
          <cell r="D1836">
            <v>75050000032</v>
          </cell>
          <cell r="E1836" t="str">
            <v>шт.</v>
          </cell>
          <cell r="F1836">
            <v>270</v>
          </cell>
          <cell r="G1836">
            <v>26860</v>
          </cell>
        </row>
        <row r="1837">
          <cell r="C1837" t="str">
            <v>Кольцо 0,139"х0,609" = (208) 77722</v>
          </cell>
          <cell r="D1837">
            <v>35025800003</v>
          </cell>
          <cell r="E1837" t="str">
            <v>шт.</v>
          </cell>
          <cell r="F1837">
            <v>30</v>
          </cell>
          <cell r="G1837">
            <v>579.05999999999995</v>
          </cell>
        </row>
        <row r="1838">
          <cell r="C1838" t="str">
            <v>Кольцо 020-025-30-2-5</v>
          </cell>
          <cell r="D1838">
            <v>23020100149</v>
          </cell>
          <cell r="E1838" t="str">
            <v>шт.</v>
          </cell>
          <cell r="F1838">
            <v>14</v>
          </cell>
          <cell r="G1838">
            <v>684.74</v>
          </cell>
        </row>
        <row r="1839">
          <cell r="C1839" t="str">
            <v>Кольцо 03351140-00 стопорное</v>
          </cell>
          <cell r="D1839">
            <v>75120000535</v>
          </cell>
          <cell r="E1839" t="str">
            <v>шт.</v>
          </cell>
          <cell r="F1839">
            <v>20</v>
          </cell>
          <cell r="G1839">
            <v>631.1</v>
          </cell>
        </row>
        <row r="1840">
          <cell r="C1840" t="str">
            <v>Кольцо 0661156700</v>
          </cell>
          <cell r="D1840">
            <v>75120000124</v>
          </cell>
          <cell r="E1840" t="str">
            <v>шт.</v>
          </cell>
          <cell r="F1840">
            <v>5</v>
          </cell>
          <cell r="G1840">
            <v>907.79</v>
          </cell>
        </row>
        <row r="1841">
          <cell r="C1841" t="str">
            <v>Кольцо 07000-12080 уплотнительное KOMATSU</v>
          </cell>
          <cell r="D1841">
            <v>22024600105</v>
          </cell>
          <cell r="E1841" t="str">
            <v>шт.</v>
          </cell>
          <cell r="F1841">
            <v>4</v>
          </cell>
          <cell r="G1841">
            <v>150</v>
          </cell>
        </row>
        <row r="1842">
          <cell r="C1842" t="str">
            <v>Кольцо 07000-12085 уплотнительное KOMATSU</v>
          </cell>
          <cell r="D1842">
            <v>22024600124</v>
          </cell>
          <cell r="E1842" t="str">
            <v>шт.</v>
          </cell>
          <cell r="F1842">
            <v>4</v>
          </cell>
          <cell r="G1842">
            <v>140</v>
          </cell>
        </row>
        <row r="1843">
          <cell r="C1843" t="str">
            <v>Кольцо 07000-12090</v>
          </cell>
          <cell r="D1843">
            <v>22020200046</v>
          </cell>
          <cell r="E1843" t="str">
            <v>шт.</v>
          </cell>
          <cell r="F1843">
            <v>4</v>
          </cell>
          <cell r="G1843">
            <v>360</v>
          </cell>
        </row>
        <row r="1844">
          <cell r="C1844" t="str">
            <v>Кольцо 07000-15150 KOMATSU</v>
          </cell>
          <cell r="D1844">
            <v>22024600112</v>
          </cell>
          <cell r="E1844" t="str">
            <v>шт.</v>
          </cell>
          <cell r="F1844">
            <v>4</v>
          </cell>
          <cell r="G1844">
            <v>455</v>
          </cell>
        </row>
        <row r="1845">
          <cell r="C1845" t="str">
            <v>КОЛЬЦО 07146-02086 УПЛОТНИТЕЛЬНОЕ KOMATSU</v>
          </cell>
          <cell r="D1845">
            <v>22024600123</v>
          </cell>
          <cell r="E1845" t="str">
            <v>шт.</v>
          </cell>
          <cell r="F1845">
            <v>4</v>
          </cell>
          <cell r="G1845">
            <v>350.03</v>
          </cell>
        </row>
        <row r="1846">
          <cell r="C1846" t="str">
            <v>КОЛЬЦО 07146-05152 УПЛОТНИТЕЛЬНОЕ KOMATSU</v>
          </cell>
          <cell r="D1846">
            <v>22024600113</v>
          </cell>
          <cell r="E1846" t="str">
            <v>шт.</v>
          </cell>
          <cell r="F1846">
            <v>4</v>
          </cell>
          <cell r="G1846">
            <v>755</v>
          </cell>
        </row>
        <row r="1847">
          <cell r="C1847" t="str">
            <v>КОЛЬЦО 07146-05192 СТОПОРНОЕ  KOMATSU</v>
          </cell>
          <cell r="D1847">
            <v>22024600104</v>
          </cell>
          <cell r="E1847" t="str">
            <v>шт.</v>
          </cell>
          <cell r="F1847">
            <v>4</v>
          </cell>
          <cell r="G1847">
            <v>839</v>
          </cell>
        </row>
        <row r="1848">
          <cell r="C1848" t="str">
            <v>КОЛЬЦО 07156-00912 ИЗНОСА  KOMATSU</v>
          </cell>
          <cell r="D1848">
            <v>22024600126</v>
          </cell>
          <cell r="E1848" t="str">
            <v>шт.</v>
          </cell>
          <cell r="F1848">
            <v>4</v>
          </cell>
          <cell r="G1848">
            <v>955</v>
          </cell>
        </row>
        <row r="1849">
          <cell r="C1849" t="str">
            <v>КОЛЬЦО 07156-01620 KOMATSU</v>
          </cell>
          <cell r="D1849">
            <v>22024600117</v>
          </cell>
          <cell r="E1849" t="str">
            <v>шт.</v>
          </cell>
          <cell r="F1849">
            <v>4</v>
          </cell>
          <cell r="G1849">
            <v>2700</v>
          </cell>
        </row>
        <row r="1850">
          <cell r="C1850" t="str">
            <v>Кольцо 3715872700 упороное сальника вращателя</v>
          </cell>
          <cell r="D1850">
            <v>75120000027</v>
          </cell>
          <cell r="E1850" t="str">
            <v>шт.</v>
          </cell>
          <cell r="F1850">
            <v>4</v>
          </cell>
          <cell r="G1850">
            <v>67861.8</v>
          </cell>
        </row>
        <row r="1851">
          <cell r="C1851" t="str">
            <v>Кольцо 3716152900 упорное</v>
          </cell>
          <cell r="D1851">
            <v>75120000024</v>
          </cell>
          <cell r="E1851" t="str">
            <v>шт.</v>
          </cell>
          <cell r="F1851">
            <v>7</v>
          </cell>
          <cell r="G1851">
            <v>6506.99</v>
          </cell>
        </row>
        <row r="1852">
          <cell r="C1852" t="str">
            <v>Кольцо 3760006228  посадочное  BО</v>
          </cell>
          <cell r="D1852">
            <v>5060000242</v>
          </cell>
          <cell r="E1852" t="str">
            <v>шт.</v>
          </cell>
          <cell r="F1852">
            <v>5</v>
          </cell>
          <cell r="G1852">
            <v>2805.4</v>
          </cell>
        </row>
        <row r="1853">
          <cell r="C1853" t="str">
            <v>КОЛЬЦО 707-44-16180 ПОРШНЕВОЕ KOMATSU</v>
          </cell>
          <cell r="D1853">
            <v>22024600116</v>
          </cell>
          <cell r="E1853" t="str">
            <v>шт.</v>
          </cell>
          <cell r="F1853">
            <v>4</v>
          </cell>
          <cell r="G1853">
            <v>5100</v>
          </cell>
        </row>
        <row r="1854">
          <cell r="C1854" t="str">
            <v>КОЛЬЦО 707-44-20180 ПОРШНЕВОЕ KOMATSU</v>
          </cell>
          <cell r="D1854">
            <v>22024600107</v>
          </cell>
          <cell r="E1854" t="str">
            <v>шт.</v>
          </cell>
          <cell r="F1854">
            <v>4</v>
          </cell>
          <cell r="G1854">
            <v>6380</v>
          </cell>
        </row>
        <row r="1855">
          <cell r="C1855" t="str">
            <v>КОЛЬЦО 707-51-90640 УПЛОТНИТЕЛЬНОЕ KOMATSU</v>
          </cell>
          <cell r="D1855">
            <v>22024600111</v>
          </cell>
          <cell r="E1855" t="str">
            <v>шт.</v>
          </cell>
          <cell r="F1855">
            <v>4</v>
          </cell>
          <cell r="G1855">
            <v>1364</v>
          </cell>
        </row>
        <row r="1856">
          <cell r="C1856" t="str">
            <v>Кольцо 77129 уплотнительноедля уплотнения контраци</v>
          </cell>
          <cell r="D1856">
            <v>35023600212</v>
          </cell>
          <cell r="E1856" t="str">
            <v>шт.</v>
          </cell>
          <cell r="F1856">
            <v>3</v>
          </cell>
          <cell r="G1856">
            <v>640.66</v>
          </cell>
        </row>
        <row r="1857">
          <cell r="C1857" t="str">
            <v>Кольцо 96741-3501117 уплотнительное</v>
          </cell>
          <cell r="D1857">
            <v>14070300033</v>
          </cell>
          <cell r="E1857" t="str">
            <v>шт.</v>
          </cell>
          <cell r="F1857">
            <v>8</v>
          </cell>
          <cell r="G1857">
            <v>1322.51</v>
          </cell>
        </row>
        <row r="1858">
          <cell r="C1858" t="str">
            <v>Кольцо SN006966 фонарное</v>
          </cell>
          <cell r="D1858">
            <v>34023100036</v>
          </cell>
          <cell r="E1858" t="str">
            <v>шт.</v>
          </cell>
          <cell r="F1858" t="str">
            <v/>
          </cell>
          <cell r="G1858" t="str">
            <v/>
          </cell>
        </row>
        <row r="1859">
          <cell r="C1859" t="str">
            <v>Кольцо втулки вала C109S10</v>
          </cell>
          <cell r="D1859">
            <v>34020100018</v>
          </cell>
          <cell r="E1859" t="str">
            <v>шт.</v>
          </cell>
          <cell r="F1859">
            <v>2</v>
          </cell>
          <cell r="G1859">
            <v>300</v>
          </cell>
        </row>
        <row r="1860">
          <cell r="C1860" t="str">
            <v>Кольцо защитное</v>
          </cell>
          <cell r="D1860">
            <v>22024600054</v>
          </cell>
          <cell r="E1860" t="str">
            <v>шт.</v>
          </cell>
          <cell r="F1860">
            <v>1</v>
          </cell>
          <cell r="G1860">
            <v>472</v>
          </cell>
        </row>
        <row r="1861">
          <cell r="C1861" t="str">
            <v>Кольцо опорное г/ц накл. отвала 707-35-52920 KOMAT</v>
          </cell>
          <cell r="D1861">
            <v>22024600106</v>
          </cell>
          <cell r="E1861" t="str">
            <v>шт.</v>
          </cell>
          <cell r="F1861">
            <v>8</v>
          </cell>
          <cell r="G1861">
            <v>390</v>
          </cell>
        </row>
        <row r="1862">
          <cell r="C1862" t="str">
            <v>Кольцо поршневое C108G02</v>
          </cell>
          <cell r="D1862">
            <v>34020100154</v>
          </cell>
          <cell r="E1862" t="str">
            <v>шт.</v>
          </cell>
          <cell r="F1862">
            <v>6</v>
          </cell>
          <cell r="G1862">
            <v>1839.14</v>
          </cell>
        </row>
        <row r="1863">
          <cell r="C1863" t="str">
            <v>Кольцо поршневое D108G02</v>
          </cell>
          <cell r="D1863">
            <v>34020100151</v>
          </cell>
          <cell r="E1863" t="str">
            <v>шт.</v>
          </cell>
          <cell r="F1863">
            <v>6</v>
          </cell>
          <cell r="G1863">
            <v>2298.2600000000002</v>
          </cell>
        </row>
        <row r="1864">
          <cell r="C1864" t="str">
            <v>Кольцо поршневое E108G02</v>
          </cell>
          <cell r="D1864">
            <v>34020100153</v>
          </cell>
          <cell r="E1864" t="str">
            <v>шт.</v>
          </cell>
          <cell r="F1864">
            <v>8</v>
          </cell>
          <cell r="G1864">
            <v>5611.53</v>
          </cell>
        </row>
        <row r="1865">
          <cell r="C1865" t="str">
            <v>Кольцо промежуточное ПТ36.38</v>
          </cell>
          <cell r="D1865">
            <v>75090000048</v>
          </cell>
          <cell r="E1865" t="str">
            <v>шт.</v>
          </cell>
          <cell r="F1865">
            <v>24</v>
          </cell>
          <cell r="G1865">
            <v>1663.08</v>
          </cell>
        </row>
        <row r="1866">
          <cell r="C1866" t="str">
            <v>Кольцо разгрузки 8МС-7-0111</v>
          </cell>
          <cell r="D1866">
            <v>34021600015</v>
          </cell>
          <cell r="E1866" t="str">
            <v>шт.</v>
          </cell>
          <cell r="F1866">
            <v>13</v>
          </cell>
          <cell r="G1866">
            <v>32177.96</v>
          </cell>
        </row>
        <row r="1867">
          <cell r="C1867" t="str">
            <v>Кольцо разгрузки 8МС-7-0112</v>
          </cell>
          <cell r="D1867">
            <v>34021600016</v>
          </cell>
          <cell r="E1867" t="str">
            <v>шт.</v>
          </cell>
          <cell r="F1867">
            <v>13</v>
          </cell>
          <cell r="G1867">
            <v>32125.33</v>
          </cell>
        </row>
        <row r="1868">
          <cell r="C1868" t="str">
            <v>Кольцо регулировочное 8МС-7-0110-01</v>
          </cell>
          <cell r="D1868">
            <v>34021600013</v>
          </cell>
          <cell r="E1868" t="str">
            <v>шт.</v>
          </cell>
          <cell r="F1868">
            <v>11</v>
          </cell>
          <cell r="G1868">
            <v>916.3</v>
          </cell>
        </row>
        <row r="1869">
          <cell r="C1869" t="str">
            <v>Кольцо регулировочное 8МС-7-0110-02</v>
          </cell>
          <cell r="D1869">
            <v>34021600014</v>
          </cell>
          <cell r="E1869" t="str">
            <v>шт.</v>
          </cell>
          <cell r="F1869">
            <v>7</v>
          </cell>
          <cell r="G1869">
            <v>603.86</v>
          </cell>
        </row>
        <row r="1870">
          <cell r="C1870" t="str">
            <v>Кольцо резиновое  5112311096</v>
          </cell>
          <cell r="D1870">
            <v>40000748</v>
          </cell>
          <cell r="E1870" t="str">
            <v>шт.</v>
          </cell>
          <cell r="F1870">
            <v>398</v>
          </cell>
          <cell r="G1870">
            <v>40474.58</v>
          </cell>
        </row>
        <row r="1871">
          <cell r="C1871" t="str">
            <v>Кольцо резиновое 008-012-25-2-2</v>
          </cell>
          <cell r="D1871">
            <v>47020100127</v>
          </cell>
          <cell r="E1871" t="str">
            <v>шт.</v>
          </cell>
          <cell r="F1871">
            <v>10</v>
          </cell>
          <cell r="G1871">
            <v>450</v>
          </cell>
        </row>
        <row r="1872">
          <cell r="C1872" t="str">
            <v>Кольцо резиновое 016-020-25-1-3</v>
          </cell>
          <cell r="D1872">
            <v>47020100133</v>
          </cell>
          <cell r="E1872" t="str">
            <v>шт.</v>
          </cell>
          <cell r="F1872">
            <v>60</v>
          </cell>
          <cell r="G1872">
            <v>180</v>
          </cell>
        </row>
        <row r="1873">
          <cell r="C1873" t="str">
            <v>Кольцо резиновое 020-024-25-2-3</v>
          </cell>
          <cell r="D1873">
            <v>47020100236</v>
          </cell>
          <cell r="E1873" t="str">
            <v>шт.</v>
          </cell>
          <cell r="F1873">
            <v>20</v>
          </cell>
          <cell r="G1873">
            <v>1300</v>
          </cell>
        </row>
        <row r="1874">
          <cell r="C1874" t="str">
            <v>Кольцо резиновое 025-031-36-2-2</v>
          </cell>
          <cell r="D1874">
            <v>47020100178</v>
          </cell>
          <cell r="E1874" t="str">
            <v>шт.</v>
          </cell>
          <cell r="F1874">
            <v>47</v>
          </cell>
          <cell r="G1874">
            <v>141</v>
          </cell>
        </row>
        <row r="1875">
          <cell r="C1875" t="str">
            <v>Кольцо резиновое 045-053-46-2-2</v>
          </cell>
          <cell r="D1875">
            <v>47020100152</v>
          </cell>
          <cell r="E1875" t="str">
            <v>шт.</v>
          </cell>
          <cell r="F1875">
            <v>60</v>
          </cell>
          <cell r="G1875">
            <v>360</v>
          </cell>
        </row>
        <row r="1876">
          <cell r="C1876" t="str">
            <v>Кольцо резиновое 054-058-25-2-3</v>
          </cell>
          <cell r="D1876">
            <v>47020100118</v>
          </cell>
          <cell r="E1876" t="str">
            <v>шт.</v>
          </cell>
          <cell r="F1876">
            <v>60</v>
          </cell>
          <cell r="G1876">
            <v>960</v>
          </cell>
        </row>
        <row r="1877">
          <cell r="C1877" t="str">
            <v>Кольцо резиновое 056-062-36-2-3</v>
          </cell>
          <cell r="D1877">
            <v>47020100227</v>
          </cell>
          <cell r="E1877" t="str">
            <v>шт.</v>
          </cell>
          <cell r="F1877">
            <v>40</v>
          </cell>
          <cell r="G1877">
            <v>360</v>
          </cell>
        </row>
        <row r="1878">
          <cell r="C1878" t="str">
            <v>Кольцо резиновое 42 к мельнице МПСИ50-23</v>
          </cell>
          <cell r="D1878">
            <v>35020700050</v>
          </cell>
          <cell r="E1878" t="str">
            <v>шт.</v>
          </cell>
          <cell r="F1878">
            <v>286</v>
          </cell>
          <cell r="G1878">
            <v>34552.94</v>
          </cell>
        </row>
        <row r="1879">
          <cell r="C1879" t="str">
            <v>Кольцо уплотнение</v>
          </cell>
          <cell r="D1879">
            <v>22024500107</v>
          </cell>
          <cell r="E1879" t="str">
            <v>шт.</v>
          </cell>
          <cell r="F1879">
            <v>4</v>
          </cell>
          <cell r="G1879">
            <v>1825</v>
          </cell>
        </row>
        <row r="1880">
          <cell r="C1880" t="str">
            <v>Кольцо уплотнительное 26Т216N173</v>
          </cell>
          <cell r="D1880">
            <v>34020100066</v>
          </cell>
          <cell r="E1880" t="str">
            <v>шт.</v>
          </cell>
          <cell r="F1880">
            <v>9</v>
          </cell>
          <cell r="G1880">
            <v>1234.1300000000001</v>
          </cell>
        </row>
        <row r="1881">
          <cell r="C1881" t="str">
            <v>Кольцо уплотнительное 35T330N279</v>
          </cell>
          <cell r="D1881">
            <v>34020100127</v>
          </cell>
          <cell r="E1881" t="str">
            <v>шт.</v>
          </cell>
          <cell r="F1881">
            <v>10</v>
          </cell>
          <cell r="G1881">
            <v>5480.43</v>
          </cell>
        </row>
        <row r="1882">
          <cell r="C1882" t="str">
            <v>Кольцо уплотнительное 50T416N</v>
          </cell>
          <cell r="D1882">
            <v>34020100146</v>
          </cell>
          <cell r="E1882" t="str">
            <v>шт.</v>
          </cell>
          <cell r="F1882">
            <v>2</v>
          </cell>
          <cell r="G1882">
            <v>7276.94</v>
          </cell>
        </row>
        <row r="1883">
          <cell r="C1883" t="str">
            <v>Кольцо уплотнительное D089-10S10</v>
          </cell>
          <cell r="D1883">
            <v>34020100135</v>
          </cell>
          <cell r="E1883" t="str">
            <v>шт.</v>
          </cell>
          <cell r="F1883">
            <v>3</v>
          </cell>
          <cell r="G1883">
            <v>2319.9</v>
          </cell>
        </row>
        <row r="1884">
          <cell r="C1884" t="str">
            <v>Кольцо уплотнительное E089-10S10</v>
          </cell>
          <cell r="D1884">
            <v>34020100145</v>
          </cell>
          <cell r="E1884" t="str">
            <v>шт.</v>
          </cell>
          <cell r="F1884">
            <v>3</v>
          </cell>
          <cell r="G1884">
            <v>2617.09</v>
          </cell>
        </row>
        <row r="1885">
          <cell r="C1885" t="str">
            <v>Кольцо уплотнительное F109S10</v>
          </cell>
          <cell r="D1885">
            <v>34020100106</v>
          </cell>
          <cell r="E1885" t="str">
            <v>шт.</v>
          </cell>
          <cell r="F1885">
            <v>5</v>
          </cell>
          <cell r="G1885">
            <v>470.98</v>
          </cell>
        </row>
        <row r="1886">
          <cell r="C1886" t="str">
            <v>Кольцо уплотнительное резиновое C109S10</v>
          </cell>
          <cell r="D1886">
            <v>34020100181</v>
          </cell>
          <cell r="E1886" t="str">
            <v>шт.</v>
          </cell>
          <cell r="F1886">
            <v>6</v>
          </cell>
          <cell r="G1886">
            <v>277.48</v>
          </cell>
        </row>
        <row r="1887">
          <cell r="C1887" t="str">
            <v>Кольцо уплотнительное резиновое C217S10</v>
          </cell>
          <cell r="D1887">
            <v>34020100179</v>
          </cell>
          <cell r="E1887" t="str">
            <v>шт.</v>
          </cell>
          <cell r="F1887">
            <v>3</v>
          </cell>
          <cell r="G1887">
            <v>168.44</v>
          </cell>
        </row>
        <row r="1888">
          <cell r="C1888" t="str">
            <v>Кольцо уплотняющее 6мс-6.0120</v>
          </cell>
          <cell r="D1888">
            <v>34021400005</v>
          </cell>
          <cell r="E1888" t="str">
            <v>шт.</v>
          </cell>
          <cell r="F1888">
            <v>8</v>
          </cell>
          <cell r="G1888">
            <v>3389.84</v>
          </cell>
        </row>
        <row r="1889">
          <cell r="C1889" t="str">
            <v>Кольцо уплотняющее 6мс-6.0121</v>
          </cell>
          <cell r="D1889">
            <v>34021400007</v>
          </cell>
          <cell r="E1889" t="str">
            <v>шт.</v>
          </cell>
          <cell r="F1889">
            <v>16</v>
          </cell>
          <cell r="G1889">
            <v>12684.72</v>
          </cell>
        </row>
        <row r="1890">
          <cell r="C1890" t="str">
            <v>Кольцо уплотняющее 8МС-7-0120</v>
          </cell>
          <cell r="D1890">
            <v>34021600017</v>
          </cell>
          <cell r="E1890" t="str">
            <v>шт.</v>
          </cell>
          <cell r="F1890">
            <v>30</v>
          </cell>
          <cell r="G1890">
            <v>14021.39</v>
          </cell>
        </row>
        <row r="1891">
          <cell r="C1891" t="str">
            <v>Кольцо уплотняющее 8МС-7-0121</v>
          </cell>
          <cell r="D1891">
            <v>34021600018</v>
          </cell>
          <cell r="E1891" t="str">
            <v>шт.</v>
          </cell>
          <cell r="F1891">
            <v>20</v>
          </cell>
          <cell r="G1891">
            <v>14226.15</v>
          </cell>
        </row>
        <row r="1892">
          <cell r="C1892" t="str">
            <v>Коммутатор 90.3734 электронный</v>
          </cell>
          <cell r="D1892">
            <v>14020100242</v>
          </cell>
          <cell r="E1892" t="str">
            <v>шт.</v>
          </cell>
          <cell r="F1892">
            <v>2</v>
          </cell>
          <cell r="G1892">
            <v>800</v>
          </cell>
        </row>
        <row r="1893">
          <cell r="C1893" t="str">
            <v>Комплект 1002009-36У-7-406 ремонтный ДВС Евро-2 (3</v>
          </cell>
          <cell r="D1893">
            <v>14020301593</v>
          </cell>
          <cell r="E1893" t="str">
            <v>компл</v>
          </cell>
          <cell r="F1893">
            <v>3</v>
          </cell>
          <cell r="G1893">
            <v>9660</v>
          </cell>
        </row>
        <row r="1894">
          <cell r="C1894" t="str">
            <v>Комплект 3715736290 запчастей для TRIDO 80 H 2S</v>
          </cell>
          <cell r="D1894">
            <v>75120000103</v>
          </cell>
          <cell r="E1894" t="str">
            <v>компл</v>
          </cell>
          <cell r="F1894">
            <v>1</v>
          </cell>
          <cell r="G1894">
            <v>85000</v>
          </cell>
        </row>
        <row r="1895">
          <cell r="C1895" t="str">
            <v>Комплект 3715831500 уплотнений и шлангов</v>
          </cell>
          <cell r="D1895">
            <v>75120000465</v>
          </cell>
          <cell r="E1895" t="str">
            <v>шт.</v>
          </cell>
          <cell r="F1895">
            <v>1</v>
          </cell>
          <cell r="G1895">
            <v>9657.16</v>
          </cell>
        </row>
        <row r="1896">
          <cell r="C1896" t="str">
            <v>Комплект 3760016271 з/ч для овершота</v>
          </cell>
          <cell r="D1896">
            <v>75120000617</v>
          </cell>
          <cell r="E1896" t="str">
            <v>шт.</v>
          </cell>
          <cell r="F1896" t="str">
            <v/>
          </cell>
          <cell r="G1896" t="str">
            <v/>
          </cell>
        </row>
        <row r="1897">
          <cell r="C1897" t="str">
            <v>Комплект 568104 уплотнений на рулевой клапан</v>
          </cell>
          <cell r="D1897">
            <v>76200000319</v>
          </cell>
          <cell r="E1897" t="str">
            <v>шт.</v>
          </cell>
          <cell r="F1897">
            <v>1</v>
          </cell>
          <cell r="G1897">
            <v>5331.78</v>
          </cell>
        </row>
        <row r="1898">
          <cell r="C1898" t="str">
            <v>Комплект 568105 уплотнений на усилитель руля</v>
          </cell>
          <cell r="D1898">
            <v>76200000320</v>
          </cell>
          <cell r="E1898" t="str">
            <v>шт.</v>
          </cell>
          <cell r="F1898">
            <v>1</v>
          </cell>
          <cell r="G1898">
            <v>3895.17</v>
          </cell>
        </row>
        <row r="1899">
          <cell r="C1899" t="str">
            <v>Комплект для замены топливного фильтра КАМАЗ</v>
          </cell>
          <cell r="D1899">
            <v>14020301177</v>
          </cell>
          <cell r="E1899" t="str">
            <v>шт.</v>
          </cell>
          <cell r="F1899">
            <v>150</v>
          </cell>
          <cell r="G1899">
            <v>1434</v>
          </cell>
        </row>
        <row r="1900">
          <cell r="C1900" t="str">
            <v>Комплект направляющей гильзы 9605-1-3312310059</v>
          </cell>
          <cell r="D1900">
            <v>75260000059</v>
          </cell>
          <cell r="E1900" t="str">
            <v>шт.</v>
          </cell>
          <cell r="F1900">
            <v>5</v>
          </cell>
          <cell r="G1900">
            <v>16234.23</v>
          </cell>
        </row>
        <row r="1901">
          <cell r="C1901" t="str">
            <v>Комплект плашек штангодержателя, 56 мм 3715091180</v>
          </cell>
          <cell r="D1901">
            <v>75120000087</v>
          </cell>
          <cell r="E1901" t="str">
            <v>шт.</v>
          </cell>
          <cell r="F1901">
            <v>4</v>
          </cell>
          <cell r="G1901">
            <v>160123.26</v>
          </cell>
        </row>
        <row r="1902">
          <cell r="C1902" t="str">
            <v>Комплект прокладок для двигателя ЯМЗ-236 полный</v>
          </cell>
          <cell r="D1902">
            <v>12020400810</v>
          </cell>
          <cell r="E1902" t="str">
            <v>компл</v>
          </cell>
          <cell r="F1902">
            <v>8</v>
          </cell>
          <cell r="G1902">
            <v>3383</v>
          </cell>
        </row>
        <row r="1903">
          <cell r="C1903" t="str">
            <v>Комплект уплотнений 3715831300</v>
          </cell>
          <cell r="D1903">
            <v>75120000468</v>
          </cell>
          <cell r="E1903" t="str">
            <v>компл</v>
          </cell>
          <cell r="F1903">
            <v>4</v>
          </cell>
          <cell r="G1903">
            <v>28428.86</v>
          </cell>
        </row>
        <row r="1904">
          <cell r="C1904" t="str">
            <v>Компрессор  ВВ-0,8-720</v>
          </cell>
          <cell r="D1904">
            <v>76170000023</v>
          </cell>
          <cell r="E1904" t="str">
            <v>шт.</v>
          </cell>
          <cell r="F1904">
            <v>1</v>
          </cell>
          <cell r="G1904">
            <v>55084.75</v>
          </cell>
        </row>
        <row r="1905">
          <cell r="C1905" t="str">
            <v>Компрессор 53205/18-3509015-И 1-цил. КАМАЗ</v>
          </cell>
          <cell r="D1905">
            <v>14020301252</v>
          </cell>
          <cell r="E1905" t="str">
            <v>шт.</v>
          </cell>
          <cell r="F1905">
            <v>3</v>
          </cell>
          <cell r="G1905">
            <v>20887.5</v>
          </cell>
        </row>
        <row r="1906">
          <cell r="C1906" t="str">
            <v>Компрессор 71064001 в сборе</v>
          </cell>
          <cell r="D1906">
            <v>75250000251</v>
          </cell>
          <cell r="E1906" t="str">
            <v>шт.</v>
          </cell>
          <cell r="F1906">
            <v>1</v>
          </cell>
          <cell r="G1906">
            <v>277001.42</v>
          </cell>
        </row>
        <row r="1907">
          <cell r="C1907" t="str">
            <v>Компрессор ПАЗ 3112-100 (ЗМЗ 5234.10)</v>
          </cell>
          <cell r="D1907">
            <v>14010200381</v>
          </cell>
          <cell r="E1907" t="str">
            <v>шт.</v>
          </cell>
          <cell r="F1907">
            <v>1</v>
          </cell>
          <cell r="G1907">
            <v>10700</v>
          </cell>
        </row>
        <row r="1908">
          <cell r="C1908" t="str">
            <v>Компрессор ПАЗ -3205 (А29.03.000-03) н/о вод. охл.</v>
          </cell>
          <cell r="D1908">
            <v>14010200360</v>
          </cell>
          <cell r="E1908" t="str">
            <v>шт.</v>
          </cell>
          <cell r="F1908">
            <v>5</v>
          </cell>
          <cell r="G1908">
            <v>30171.27</v>
          </cell>
        </row>
        <row r="1909">
          <cell r="C1909" t="str">
            <v>Компрессор ПАЗ-32053, 4234, КАВЗ-4230-01 одноцилин</v>
          </cell>
          <cell r="D1909">
            <v>14010200392</v>
          </cell>
          <cell r="E1909" t="str">
            <v>шт.</v>
          </cell>
          <cell r="F1909">
            <v>2</v>
          </cell>
          <cell r="G1909">
            <v>31800</v>
          </cell>
        </row>
        <row r="1910">
          <cell r="C1910" t="str">
            <v>Коническая пружина 9605-1-3312310156</v>
          </cell>
          <cell r="D1910">
            <v>75260000027</v>
          </cell>
          <cell r="E1910" t="str">
            <v>шт.</v>
          </cell>
          <cell r="F1910" t="str">
            <v/>
          </cell>
          <cell r="G1910" t="str">
            <v/>
          </cell>
        </row>
        <row r="1911">
          <cell r="C1911" t="str">
            <v>Контакт  КТП-6043 неподвижный</v>
          </cell>
          <cell r="D1911">
            <v>67050000075</v>
          </cell>
          <cell r="E1911" t="str">
            <v>шт.</v>
          </cell>
          <cell r="F1911">
            <v>1</v>
          </cell>
          <cell r="G1911">
            <v>200</v>
          </cell>
        </row>
        <row r="1912">
          <cell r="C1912" t="str">
            <v>Контакт  КТП-6043 подвижный</v>
          </cell>
          <cell r="D1912">
            <v>67050000074</v>
          </cell>
          <cell r="E1912" t="str">
            <v>шт.</v>
          </cell>
          <cell r="F1912">
            <v>1</v>
          </cell>
          <cell r="G1912">
            <v>200</v>
          </cell>
        </row>
        <row r="1913">
          <cell r="C1913" t="str">
            <v>Контакт 8ТХ551020 кулачкового элемента</v>
          </cell>
          <cell r="D1913">
            <v>76170000007</v>
          </cell>
          <cell r="E1913" t="str">
            <v>шт.</v>
          </cell>
          <cell r="F1913">
            <v>250</v>
          </cell>
          <cell r="G1913">
            <v>31780</v>
          </cell>
        </row>
        <row r="1914">
          <cell r="C1914" t="str">
            <v>Контактор 100-250А переменного тока</v>
          </cell>
          <cell r="D1914">
            <v>35070100003</v>
          </cell>
          <cell r="E1914" t="str">
            <v>шт.</v>
          </cell>
          <cell r="F1914">
            <v>1</v>
          </cell>
          <cell r="G1914">
            <v>46847.62</v>
          </cell>
        </row>
        <row r="1915">
          <cell r="C1915" t="str">
            <v>Контактор 63А переменного тока</v>
          </cell>
          <cell r="D1915">
            <v>35070100004</v>
          </cell>
          <cell r="E1915" t="str">
            <v>шт.</v>
          </cell>
          <cell r="F1915">
            <v>1</v>
          </cell>
          <cell r="G1915">
            <v>6533.56</v>
          </cell>
        </row>
        <row r="1916">
          <cell r="C1916" t="str">
            <v>Контактор КТП-6633  (380 В, 250 А)</v>
          </cell>
          <cell r="D1916">
            <v>67050000070</v>
          </cell>
          <cell r="E1916" t="str">
            <v>шт.</v>
          </cell>
          <cell r="F1916">
            <v>2</v>
          </cell>
          <cell r="G1916">
            <v>11000</v>
          </cell>
        </row>
        <row r="1917">
          <cell r="C1917" t="str">
            <v>Контактор МКЗ-10</v>
          </cell>
          <cell r="D1917">
            <v>76170000060</v>
          </cell>
          <cell r="E1917" t="str">
            <v>шт.</v>
          </cell>
          <cell r="F1917">
            <v>1</v>
          </cell>
          <cell r="G1917">
            <v>13220.34</v>
          </cell>
        </row>
        <row r="1918">
          <cell r="C1918" t="str">
            <v>Конус 15015С-10Р09</v>
          </cell>
          <cell r="D1918">
            <v>35020100097</v>
          </cell>
          <cell r="E1918" t="str">
            <v>шт.</v>
          </cell>
          <cell r="F1918">
            <v>1</v>
          </cell>
          <cell r="G1918">
            <v>41476.22</v>
          </cell>
        </row>
        <row r="1919">
          <cell r="C1919" t="str">
            <v>Конус BSH 2012050</v>
          </cell>
          <cell r="D1919">
            <v>34020100341</v>
          </cell>
          <cell r="E1919" t="str">
            <v>шт.</v>
          </cell>
          <cell r="F1919">
            <v>4</v>
          </cell>
          <cell r="G1919">
            <v>1784.44</v>
          </cell>
        </row>
        <row r="1920">
          <cell r="C1920" t="str">
            <v>Конус BSH 2517050</v>
          </cell>
          <cell r="D1920">
            <v>34020100340</v>
          </cell>
          <cell r="E1920" t="str">
            <v>шт.</v>
          </cell>
          <cell r="F1920">
            <v>4</v>
          </cell>
          <cell r="G1920">
            <v>2748.2</v>
          </cell>
        </row>
        <row r="1921">
          <cell r="C1921" t="str">
            <v>Конус BSH 3020050</v>
          </cell>
          <cell r="D1921">
            <v>34020100344</v>
          </cell>
          <cell r="E1921" t="str">
            <v>шт.</v>
          </cell>
          <cell r="F1921">
            <v>4</v>
          </cell>
          <cell r="G1921">
            <v>4210.8</v>
          </cell>
        </row>
        <row r="1922">
          <cell r="C1922" t="str">
            <v>Конус BSH 3525065</v>
          </cell>
          <cell r="D1922">
            <v>34020100343</v>
          </cell>
          <cell r="E1922" t="str">
            <v>шт.</v>
          </cell>
          <cell r="F1922">
            <v>5</v>
          </cell>
          <cell r="G1922">
            <v>10810.3</v>
          </cell>
        </row>
        <row r="1923">
          <cell r="C1923" t="str">
            <v>Конус BSH 3525080</v>
          </cell>
          <cell r="D1923">
            <v>34020100342</v>
          </cell>
          <cell r="E1923" t="str">
            <v>шт.</v>
          </cell>
          <cell r="F1923">
            <v>5</v>
          </cell>
          <cell r="G1923">
            <v>10261.75</v>
          </cell>
        </row>
        <row r="1924">
          <cell r="C1924" t="str">
            <v>Концевик 75030828</v>
          </cell>
          <cell r="D1924">
            <v>25010300461</v>
          </cell>
          <cell r="E1924" t="str">
            <v>шт.</v>
          </cell>
          <cell r="F1924">
            <v>1</v>
          </cell>
          <cell r="G1924">
            <v>4694</v>
          </cell>
        </row>
        <row r="1925">
          <cell r="C1925" t="str">
            <v>Корзина 469-1601091 сцепления УАЗ н/о</v>
          </cell>
          <cell r="D1925">
            <v>71050000680</v>
          </cell>
          <cell r="E1925" t="str">
            <v>шт.</v>
          </cell>
          <cell r="F1925">
            <v>1</v>
          </cell>
          <cell r="G1925">
            <v>3017.29</v>
          </cell>
        </row>
        <row r="1926">
          <cell r="C1926" t="str">
            <v>Коробка 15-1700050 передач с делителем в сб.</v>
          </cell>
          <cell r="D1926">
            <v>14020300052</v>
          </cell>
          <cell r="E1926" t="str">
            <v>шт.</v>
          </cell>
          <cell r="F1926">
            <v>1</v>
          </cell>
          <cell r="G1926">
            <v>72817.8</v>
          </cell>
        </row>
        <row r="1927">
          <cell r="C1927" t="str">
            <v>Коробка 154-1700056 передач с делителем в сборе Ев</v>
          </cell>
          <cell r="D1927">
            <v>14020301138</v>
          </cell>
          <cell r="E1927" t="str">
            <v>шт.</v>
          </cell>
          <cell r="F1927">
            <v>1</v>
          </cell>
          <cell r="G1927">
            <v>159972.76999999999</v>
          </cell>
        </row>
        <row r="1928">
          <cell r="C1928" t="str">
            <v>Коробка 2206-1700005-00 передач</v>
          </cell>
          <cell r="D1928">
            <v>71050001086</v>
          </cell>
          <cell r="E1928" t="str">
            <v>шт.</v>
          </cell>
          <cell r="F1928">
            <v>1</v>
          </cell>
          <cell r="G1928">
            <v>70904.97</v>
          </cell>
        </row>
        <row r="1929">
          <cell r="C1929" t="str">
            <v>Коробка 55016404</v>
          </cell>
          <cell r="D1929">
            <v>76070000327</v>
          </cell>
          <cell r="E1929" t="str">
            <v>шт.</v>
          </cell>
          <cell r="F1929">
            <v>1</v>
          </cell>
          <cell r="G1929">
            <v>325810.23</v>
          </cell>
        </row>
        <row r="1930">
          <cell r="C1930" t="str">
            <v>Коробка ZF16S1825 TO 1341 031 015 ( 45 104 1700 13</v>
          </cell>
          <cell r="D1930">
            <v>14020300983</v>
          </cell>
          <cell r="E1930" t="str">
            <v>шт.</v>
          </cell>
          <cell r="F1930">
            <v>1</v>
          </cell>
          <cell r="G1930">
            <v>303659.12</v>
          </cell>
        </row>
        <row r="1931">
          <cell r="C1931" t="str">
            <v>Коробка ГАЗ-САЗ-4509 отбора мощности КПП 5-ст. под</v>
          </cell>
          <cell r="D1931">
            <v>14020100297</v>
          </cell>
          <cell r="E1931" t="str">
            <v>шт.</v>
          </cell>
          <cell r="F1931">
            <v>1</v>
          </cell>
          <cell r="G1931">
            <v>5390</v>
          </cell>
        </row>
        <row r="1932">
          <cell r="C1932" t="str">
            <v>Коробка МП-05-4202010 отбора мощности</v>
          </cell>
          <cell r="D1932">
            <v>14020301049</v>
          </cell>
          <cell r="E1932" t="str">
            <v>шт.</v>
          </cell>
          <cell r="F1932">
            <v>1</v>
          </cell>
          <cell r="G1932">
            <v>14677.96</v>
          </cell>
        </row>
        <row r="1933">
          <cell r="C1933" t="str">
            <v>Коронка U30C</v>
          </cell>
          <cell r="D1933">
            <v>22024600085</v>
          </cell>
          <cell r="E1933" t="str">
            <v>шт.</v>
          </cell>
          <cell r="F1933">
            <v>5</v>
          </cell>
          <cell r="G1933">
            <v>10600</v>
          </cell>
        </row>
        <row r="1934">
          <cell r="C1934" t="str">
            <v>Корпус 1356.05.210-1 черт.подшипника</v>
          </cell>
          <cell r="D1934">
            <v>35023200027</v>
          </cell>
          <cell r="E1934" t="str">
            <v>шт.</v>
          </cell>
          <cell r="F1934">
            <v>1</v>
          </cell>
          <cell r="G1934">
            <v>203389.83</v>
          </cell>
        </row>
        <row r="1935">
          <cell r="C1935" t="str">
            <v>Корпус 3Бу-84.3707-0 черт. подшипника</v>
          </cell>
          <cell r="D1935">
            <v>35020700091</v>
          </cell>
          <cell r="E1935" t="str">
            <v>шт.</v>
          </cell>
          <cell r="F1935">
            <v>1</v>
          </cell>
          <cell r="G1935">
            <v>2506000</v>
          </cell>
        </row>
        <row r="1936">
          <cell r="C1936" t="str">
            <v>Корпус CAM3032D21 насоса</v>
          </cell>
          <cell r="D1936">
            <v>34020100238</v>
          </cell>
          <cell r="E1936" t="str">
            <v>шт.</v>
          </cell>
          <cell r="F1936">
            <v>1</v>
          </cell>
          <cell r="G1936">
            <v>83042.64</v>
          </cell>
        </row>
        <row r="1937">
          <cell r="C1937" t="str">
            <v>Корпус GPS65092A05</v>
          </cell>
          <cell r="D1937">
            <v>34020100220</v>
          </cell>
          <cell r="E1937" t="str">
            <v>шт.</v>
          </cell>
          <cell r="F1937">
            <v>2</v>
          </cell>
          <cell r="G1937">
            <v>71204.160000000003</v>
          </cell>
        </row>
        <row r="1938">
          <cell r="C1938" t="str">
            <v>Корпус SN173104 пружины</v>
          </cell>
          <cell r="D1938">
            <v>35021700051</v>
          </cell>
          <cell r="E1938" t="str">
            <v>шт.</v>
          </cell>
          <cell r="F1938">
            <v>6</v>
          </cell>
          <cell r="G1938">
            <v>13830.46</v>
          </cell>
        </row>
        <row r="1939">
          <cell r="C1939" t="str">
            <v>Корпус SN300786 пружины</v>
          </cell>
          <cell r="D1939">
            <v>35021700052</v>
          </cell>
          <cell r="E1939" t="str">
            <v>шт.</v>
          </cell>
          <cell r="F1939">
            <v>3</v>
          </cell>
          <cell r="G1939">
            <v>8008.47</v>
          </cell>
        </row>
        <row r="1940">
          <cell r="C1940" t="str">
            <v>Корпус водяного клапана 9605-1-3312310161</v>
          </cell>
          <cell r="D1940">
            <v>75260000041</v>
          </cell>
          <cell r="E1940" t="str">
            <v>шт.</v>
          </cell>
          <cell r="F1940" t="str">
            <v/>
          </cell>
          <cell r="G1940" t="str">
            <v/>
          </cell>
        </row>
        <row r="1941">
          <cell r="C1941" t="str">
            <v>Корпус коробки клапана ПТ48.017</v>
          </cell>
          <cell r="D1941">
            <v>75090000034</v>
          </cell>
          <cell r="E1941" t="str">
            <v>шт.</v>
          </cell>
          <cell r="F1941">
            <v>8</v>
          </cell>
          <cell r="G1941">
            <v>5640</v>
          </cell>
        </row>
        <row r="1942">
          <cell r="C1942" t="str">
            <v>Корпус песковой насадки 15111CVXP09</v>
          </cell>
          <cell r="D1942">
            <v>35020100046</v>
          </cell>
          <cell r="E1942" t="str">
            <v>шт.</v>
          </cell>
          <cell r="F1942">
            <v>2</v>
          </cell>
          <cell r="G1942">
            <v>47977.57</v>
          </cell>
        </row>
        <row r="1943">
          <cell r="C1943" t="str">
            <v>Корпус сальника EAM078HS1D21</v>
          </cell>
          <cell r="D1943">
            <v>34020100070</v>
          </cell>
          <cell r="E1943" t="str">
            <v>шт.</v>
          </cell>
          <cell r="F1943">
            <v>1</v>
          </cell>
          <cell r="G1943">
            <v>105767.24</v>
          </cell>
        </row>
        <row r="1944">
          <cell r="C1944" t="str">
            <v>Корпус сальника СAM078HS1D21</v>
          </cell>
          <cell r="D1944">
            <v>34020100087</v>
          </cell>
          <cell r="E1944" t="str">
            <v>шт.</v>
          </cell>
          <cell r="F1944">
            <v>1</v>
          </cell>
          <cell r="G1944">
            <v>55783.76</v>
          </cell>
        </row>
        <row r="1945">
          <cell r="C1945" t="str">
            <v>Костыль ПП54В.036</v>
          </cell>
          <cell r="D1945">
            <v>75070000040</v>
          </cell>
          <cell r="E1945" t="str">
            <v>шт.</v>
          </cell>
          <cell r="F1945">
            <v>10</v>
          </cell>
          <cell r="G1945">
            <v>3055.55</v>
          </cell>
        </row>
        <row r="1946">
          <cell r="C1946" t="str">
            <v>КПП 56026884</v>
          </cell>
          <cell r="D1946">
            <v>76190000671</v>
          </cell>
          <cell r="E1946" t="str">
            <v>шт.</v>
          </cell>
          <cell r="F1946">
            <v>1</v>
          </cell>
          <cell r="G1946">
            <v>1006852.48</v>
          </cell>
        </row>
        <row r="1947">
          <cell r="C1947" t="str">
            <v>Кран 100-3514010-01 тормозной 2-секционный (ПААЗ)</v>
          </cell>
          <cell r="D1947">
            <v>14020601318</v>
          </cell>
          <cell r="E1947" t="str">
            <v>шт.</v>
          </cell>
          <cell r="F1947">
            <v>6</v>
          </cell>
          <cell r="G1947">
            <v>13077.97</v>
          </cell>
        </row>
        <row r="1948">
          <cell r="C1948" t="str">
            <v>Кран 100-3514108-10 тормозной подпедальный КАМАЗ</v>
          </cell>
          <cell r="D1948">
            <v>14020300516</v>
          </cell>
          <cell r="E1948" t="str">
            <v>шт.</v>
          </cell>
          <cell r="F1948">
            <v>4</v>
          </cell>
          <cell r="G1948">
            <v>10954.84</v>
          </cell>
        </row>
        <row r="1949">
          <cell r="C1949" t="str">
            <v>Кран 4310-1804010 упр раздаточн кор.</v>
          </cell>
          <cell r="D1949">
            <v>14020300754</v>
          </cell>
          <cell r="E1949" t="str">
            <v>шт.</v>
          </cell>
          <cell r="F1949">
            <v>3</v>
          </cell>
          <cell r="G1949">
            <v>7482.2</v>
          </cell>
        </row>
        <row r="1950">
          <cell r="C1950" t="str">
            <v>Кран 45104351551000 растормаживания РП16-3515510</v>
          </cell>
          <cell r="D1950">
            <v>14020300921</v>
          </cell>
          <cell r="E1950" t="str">
            <v>шт.</v>
          </cell>
          <cell r="F1950">
            <v>4</v>
          </cell>
          <cell r="G1950">
            <v>1641.53</v>
          </cell>
        </row>
        <row r="1951">
          <cell r="C1951" t="str">
            <v>Кран 5320-1305010 сливной</v>
          </cell>
          <cell r="D1951">
            <v>14020300055</v>
          </cell>
          <cell r="E1951" t="str">
            <v>шт.</v>
          </cell>
          <cell r="F1951">
            <v>3</v>
          </cell>
          <cell r="G1951">
            <v>243.99</v>
          </cell>
        </row>
        <row r="1952">
          <cell r="C1952" t="str">
            <v>Кран 5320-2511060 включения блокировки</v>
          </cell>
          <cell r="D1952">
            <v>14020300461</v>
          </cell>
          <cell r="E1952" t="str">
            <v>шт.</v>
          </cell>
          <cell r="F1952">
            <v>6</v>
          </cell>
          <cell r="G1952">
            <v>1284.6600000000001</v>
          </cell>
        </row>
        <row r="1953">
          <cell r="C1953" t="str">
            <v>Кран 6029-3537310-20 ручнного тормоза 3-х контурны</v>
          </cell>
          <cell r="D1953">
            <v>14020300518</v>
          </cell>
          <cell r="E1953" t="str">
            <v>шт.</v>
          </cell>
          <cell r="F1953">
            <v>1</v>
          </cell>
          <cell r="G1953">
            <v>2496.1999999999998</v>
          </cell>
        </row>
        <row r="1954">
          <cell r="C1954" t="str">
            <v>Кран 6029-3537310-30 ручнного тормоза 4-х контурны</v>
          </cell>
          <cell r="D1954">
            <v>14020300517</v>
          </cell>
          <cell r="E1954" t="str">
            <v>шт.</v>
          </cell>
          <cell r="F1954">
            <v>1</v>
          </cell>
          <cell r="G1954">
            <v>3300</v>
          </cell>
        </row>
        <row r="1955">
          <cell r="C1955" t="str">
            <v>Кран 8099-3514108-10 тормозной</v>
          </cell>
          <cell r="D1955">
            <v>14020300923</v>
          </cell>
          <cell r="E1955" t="str">
            <v>шт.</v>
          </cell>
          <cell r="F1955">
            <v>5</v>
          </cell>
          <cell r="G1955">
            <v>22193.73</v>
          </cell>
        </row>
        <row r="1956">
          <cell r="C1956" t="str">
            <v>Кран А29.61.000-В1 (80-3514010) тормозной</v>
          </cell>
          <cell r="D1956">
            <v>14030900042</v>
          </cell>
          <cell r="E1956" t="str">
            <v>шт.</v>
          </cell>
          <cell r="F1956">
            <v>1</v>
          </cell>
          <cell r="G1956">
            <v>960.17</v>
          </cell>
        </row>
        <row r="1957">
          <cell r="C1957" t="str">
            <v>Кран П8.01.036</v>
          </cell>
          <cell r="D1957">
            <v>75070000080</v>
          </cell>
          <cell r="E1957" t="str">
            <v>шт.</v>
          </cell>
          <cell r="F1957">
            <v>5</v>
          </cell>
          <cell r="G1957">
            <v>3350</v>
          </cell>
        </row>
        <row r="1958">
          <cell r="C1958" t="str">
            <v>Крейцкопф к 4ВМ10-120/9 Н-466-2</v>
          </cell>
          <cell r="D1958">
            <v>23020100110</v>
          </cell>
          <cell r="E1958" t="str">
            <v>шт.</v>
          </cell>
          <cell r="F1958">
            <v>4</v>
          </cell>
          <cell r="G1958">
            <v>102580.51</v>
          </cell>
        </row>
        <row r="1959">
          <cell r="C1959" t="str">
            <v>Крепежный болт 9600-1-3312311820</v>
          </cell>
          <cell r="D1959">
            <v>75260000069</v>
          </cell>
          <cell r="E1959" t="str">
            <v>шт.</v>
          </cell>
          <cell r="F1959" t="str">
            <v/>
          </cell>
          <cell r="G1959" t="str">
            <v/>
          </cell>
        </row>
        <row r="1960">
          <cell r="C1960" t="str">
            <v>Крестовина 04704266</v>
          </cell>
          <cell r="D1960">
            <v>40000768</v>
          </cell>
          <cell r="E1960" t="str">
            <v>шт.</v>
          </cell>
          <cell r="F1960">
            <v>1</v>
          </cell>
          <cell r="G1960">
            <v>8441.85</v>
          </cell>
        </row>
        <row r="1961">
          <cell r="C1961" t="str">
            <v>Крестовина 400-2201025-05 карданного вала в сб.про</v>
          </cell>
          <cell r="D1961">
            <v>14020600461</v>
          </cell>
          <cell r="E1961" t="str">
            <v>шт.</v>
          </cell>
          <cell r="F1961">
            <v>4</v>
          </cell>
          <cell r="G1961">
            <v>536.44000000000005</v>
          </cell>
        </row>
        <row r="1962">
          <cell r="C1962" t="str">
            <v>Крестовина 469-2201025 карданного вала Expert с ма</v>
          </cell>
          <cell r="D1962">
            <v>71050001321</v>
          </cell>
          <cell r="E1962" t="str">
            <v>шт.</v>
          </cell>
          <cell r="F1962" t="str">
            <v/>
          </cell>
          <cell r="G1962" t="str">
            <v/>
          </cell>
        </row>
        <row r="1963">
          <cell r="C1963" t="str">
            <v>Крестовина 5320-2201025 в сб.</v>
          </cell>
          <cell r="D1963">
            <v>14020300157</v>
          </cell>
          <cell r="E1963" t="str">
            <v>шт.</v>
          </cell>
          <cell r="F1963">
            <v>4</v>
          </cell>
          <cell r="G1963">
            <v>1700</v>
          </cell>
        </row>
        <row r="1964">
          <cell r="C1964" t="str">
            <v>Крестовина 5320-2201025-02 в сборе</v>
          </cell>
          <cell r="D1964">
            <v>14020300310</v>
          </cell>
          <cell r="E1964" t="str">
            <v>шт.</v>
          </cell>
          <cell r="F1964">
            <v>28</v>
          </cell>
          <cell r="G1964">
            <v>6628.48</v>
          </cell>
        </row>
        <row r="1965">
          <cell r="C1965" t="str">
            <v>Крестовина 5320-2205025 с подшипником (большая)</v>
          </cell>
          <cell r="D1965">
            <v>14020500007</v>
          </cell>
          <cell r="E1965" t="str">
            <v>шт.</v>
          </cell>
          <cell r="F1965">
            <v>1</v>
          </cell>
          <cell r="G1965">
            <v>1416</v>
          </cell>
        </row>
        <row r="1966">
          <cell r="C1966" t="str">
            <v>Крестовина 5320-2205025-01 в сб.</v>
          </cell>
          <cell r="D1966">
            <v>14020300057</v>
          </cell>
          <cell r="E1966" t="str">
            <v>шт.</v>
          </cell>
          <cell r="F1966">
            <v>22</v>
          </cell>
          <cell r="G1966">
            <v>9739</v>
          </cell>
        </row>
        <row r="1967">
          <cell r="C1967" t="str">
            <v>Крестовина 5320-2506060 межосевого дифференциала</v>
          </cell>
          <cell r="D1967">
            <v>14020300552</v>
          </cell>
          <cell r="E1967" t="str">
            <v>шт.</v>
          </cell>
          <cell r="F1967">
            <v>4</v>
          </cell>
          <cell r="G1967">
            <v>4136.51</v>
          </cell>
        </row>
        <row r="1968">
          <cell r="C1968" t="str">
            <v>Крестовина 53205-2201025-11 карданного вала  в сб.</v>
          </cell>
          <cell r="D1968">
            <v>14020301208</v>
          </cell>
          <cell r="E1968" t="str">
            <v>шт.</v>
          </cell>
          <cell r="F1968">
            <v>4</v>
          </cell>
          <cell r="G1968">
            <v>4186</v>
          </cell>
        </row>
        <row r="1969">
          <cell r="C1969" t="str">
            <v>Крестовина 6520-2506060 межосевого дифференциала</v>
          </cell>
          <cell r="D1969">
            <v>14020301456</v>
          </cell>
          <cell r="E1969" t="str">
            <v>шт.</v>
          </cell>
          <cell r="F1969">
            <v>3</v>
          </cell>
          <cell r="G1969">
            <v>3999.84</v>
          </cell>
        </row>
        <row r="1970">
          <cell r="C1970" t="str">
            <v>Крестовина ВАЗ-2101 вала карданного (усиленная) в</v>
          </cell>
          <cell r="D1970">
            <v>71070000230</v>
          </cell>
          <cell r="E1970" t="str">
            <v>шт.</v>
          </cell>
          <cell r="F1970">
            <v>4</v>
          </cell>
          <cell r="G1970">
            <v>433.94</v>
          </cell>
        </row>
        <row r="1971">
          <cell r="C1971" t="str">
            <v>Кромка 4Т6617 режущая cutting edge</v>
          </cell>
          <cell r="D1971">
            <v>22020101373</v>
          </cell>
          <cell r="E1971" t="str">
            <v>шт.</v>
          </cell>
          <cell r="F1971">
            <v>6</v>
          </cell>
          <cell r="G1971">
            <v>3592</v>
          </cell>
        </row>
        <row r="1972">
          <cell r="C1972" t="str">
            <v>Кромка режущая  WA-420.FLR-17d-320.201/U30/HB3</v>
          </cell>
          <cell r="D1972">
            <v>22024600127</v>
          </cell>
          <cell r="E1972" t="str">
            <v>шт.</v>
          </cell>
          <cell r="F1972">
            <v>2</v>
          </cell>
          <cell r="G1972">
            <v>173640</v>
          </cell>
        </row>
        <row r="1973">
          <cell r="C1973" t="str">
            <v>Кромка режущая (EDGE-CUTTING)/9W1878/ cutting edge</v>
          </cell>
          <cell r="D1973">
            <v>22020101921</v>
          </cell>
          <cell r="E1973" t="str">
            <v>шт.</v>
          </cell>
          <cell r="F1973">
            <v>4</v>
          </cell>
          <cell r="G1973">
            <v>18525.43</v>
          </cell>
        </row>
        <row r="1974">
          <cell r="C1974" t="str">
            <v>Кромка режущая/1130322/ cutting edge</v>
          </cell>
          <cell r="D1974">
            <v>22020100920</v>
          </cell>
          <cell r="E1974" t="str">
            <v>шт.</v>
          </cell>
          <cell r="F1974">
            <v>2</v>
          </cell>
          <cell r="G1974">
            <v>5260</v>
          </cell>
        </row>
        <row r="1975">
          <cell r="C1975" t="str">
            <v>Кромка режущая/7T1949 / cutting</v>
          </cell>
          <cell r="D1975">
            <v>22020100040</v>
          </cell>
          <cell r="E1975" t="str">
            <v>шт.</v>
          </cell>
          <cell r="F1975">
            <v>6</v>
          </cell>
          <cell r="G1975">
            <v>23100</v>
          </cell>
        </row>
        <row r="1976">
          <cell r="C1976" t="str">
            <v>Кронштейн 37160043-00 крепления тросов</v>
          </cell>
          <cell r="D1976">
            <v>75120000532</v>
          </cell>
          <cell r="E1976" t="str">
            <v>шт.</v>
          </cell>
          <cell r="F1976">
            <v>6</v>
          </cell>
          <cell r="G1976">
            <v>121577.53</v>
          </cell>
        </row>
        <row r="1977">
          <cell r="C1977" t="str">
            <v>Кронштейн 3716004400 крепления тросов</v>
          </cell>
          <cell r="D1977">
            <v>75120000539</v>
          </cell>
          <cell r="E1977" t="str">
            <v>шт.</v>
          </cell>
          <cell r="F1977">
            <v>4</v>
          </cell>
          <cell r="G1977">
            <v>23030.43</v>
          </cell>
        </row>
        <row r="1978">
          <cell r="C1978" t="str">
            <v>Кронштейн 3716004800 крепления тросов</v>
          </cell>
          <cell r="D1978">
            <v>75120000538</v>
          </cell>
          <cell r="E1978" t="str">
            <v>шт.</v>
          </cell>
          <cell r="F1978">
            <v>3</v>
          </cell>
          <cell r="G1978">
            <v>19975.759999999998</v>
          </cell>
        </row>
        <row r="1979">
          <cell r="C1979" t="str">
            <v>Кронштейн 5320-2918056-02 оси балансира</v>
          </cell>
          <cell r="D1979">
            <v>14020300613</v>
          </cell>
          <cell r="E1979" t="str">
            <v>шт.</v>
          </cell>
          <cell r="F1979">
            <v>2</v>
          </cell>
          <cell r="G1979">
            <v>5554.24</v>
          </cell>
        </row>
        <row r="1980">
          <cell r="C1980" t="str">
            <v>Кронштейн 5320-2919090-20 верхней реактивной штанг</v>
          </cell>
          <cell r="D1980">
            <v>14020300615</v>
          </cell>
          <cell r="E1980" t="str">
            <v>шт.</v>
          </cell>
          <cell r="F1980">
            <v>2</v>
          </cell>
          <cell r="G1980">
            <v>2955.93</v>
          </cell>
        </row>
        <row r="1981">
          <cell r="C1981" t="str">
            <v>Кронштейн КАМАЗ рессоры передней передний левый</v>
          </cell>
          <cell r="D1981">
            <v>14020301898</v>
          </cell>
          <cell r="E1981" t="str">
            <v>шт.</v>
          </cell>
          <cell r="F1981">
            <v>4</v>
          </cell>
          <cell r="G1981">
            <v>22000</v>
          </cell>
        </row>
        <row r="1982">
          <cell r="C1982" t="str">
            <v>Кронштейн КАМАЗ рессоры передней передний правый</v>
          </cell>
          <cell r="D1982">
            <v>14020301897</v>
          </cell>
          <cell r="E1982" t="str">
            <v>шт.</v>
          </cell>
          <cell r="F1982">
            <v>4</v>
          </cell>
          <cell r="G1982">
            <v>7600</v>
          </cell>
        </row>
        <row r="1983">
          <cell r="C1983" t="str">
            <v>Крылатка ПТ 36-8</v>
          </cell>
          <cell r="D1983">
            <v>75090000088</v>
          </cell>
          <cell r="E1983" t="str">
            <v>шт.</v>
          </cell>
          <cell r="F1983">
            <v>130</v>
          </cell>
          <cell r="G1983">
            <v>5460</v>
          </cell>
        </row>
        <row r="1984">
          <cell r="C1984" t="str">
            <v>Крылатка ПТ48</v>
          </cell>
          <cell r="D1984">
            <v>75090000089</v>
          </cell>
          <cell r="E1984" t="str">
            <v>шт.</v>
          </cell>
          <cell r="F1984">
            <v>650</v>
          </cell>
          <cell r="G1984">
            <v>27300</v>
          </cell>
        </row>
        <row r="1985">
          <cell r="C1985" t="str">
            <v>Крышка 15017CVXР09</v>
          </cell>
          <cell r="D1985">
            <v>35020100058</v>
          </cell>
          <cell r="E1985" t="str">
            <v>шт.</v>
          </cell>
          <cell r="F1985">
            <v>2</v>
          </cell>
          <cell r="G1985">
            <v>64606.63</v>
          </cell>
        </row>
        <row r="1986">
          <cell r="C1986" t="str">
            <v>Крышка 1523421 cover</v>
          </cell>
          <cell r="D1986">
            <v>22020100670</v>
          </cell>
          <cell r="E1986" t="str">
            <v>шт.</v>
          </cell>
          <cell r="F1986">
            <v>2</v>
          </cell>
          <cell r="G1986">
            <v>10772.2</v>
          </cell>
        </row>
        <row r="1987">
          <cell r="C1987" t="str">
            <v>Крышка клапана ПТ36М.019</v>
          </cell>
          <cell r="D1987">
            <v>75090000036</v>
          </cell>
          <cell r="E1987" t="str">
            <v>шт.</v>
          </cell>
          <cell r="F1987">
            <v>20</v>
          </cell>
          <cell r="G1987">
            <v>5600</v>
          </cell>
        </row>
        <row r="1988">
          <cell r="C1988" t="str">
            <v>Крышка пружины 9605-1-3312310159</v>
          </cell>
          <cell r="D1988">
            <v>75260000036</v>
          </cell>
          <cell r="E1988" t="str">
            <v>шт.</v>
          </cell>
          <cell r="F1988" t="str">
            <v/>
          </cell>
          <cell r="G1988" t="str">
            <v/>
          </cell>
        </row>
        <row r="1989">
          <cell r="C1989" t="str">
            <v>Крышка Р133-3706500 распред.зажигания Р133-500(ЭКР</v>
          </cell>
          <cell r="D1989">
            <v>14010200293</v>
          </cell>
          <cell r="E1989" t="str">
            <v>шт.</v>
          </cell>
          <cell r="F1989" t="str">
            <v/>
          </cell>
          <cell r="G1989" t="str">
            <v/>
          </cell>
        </row>
        <row r="1990">
          <cell r="C1990" t="str">
            <v>Крышка/3179080/ cover</v>
          </cell>
          <cell r="D1990">
            <v>22020103458</v>
          </cell>
          <cell r="E1990" t="str">
            <v>шт.</v>
          </cell>
          <cell r="F1990">
            <v>24</v>
          </cell>
          <cell r="G1990">
            <v>53041.06</v>
          </cell>
        </row>
        <row r="1991">
          <cell r="C1991" t="str">
            <v>Кулак 3205-3001012 правый</v>
          </cell>
          <cell r="D1991">
            <v>14010200084</v>
          </cell>
          <cell r="E1991" t="str">
            <v>шт.</v>
          </cell>
          <cell r="F1991">
            <v>6</v>
          </cell>
          <cell r="G1991">
            <v>25475.96</v>
          </cell>
        </row>
        <row r="1992">
          <cell r="C1992" t="str">
            <v>Кулак 3205-3001013 левый</v>
          </cell>
          <cell r="D1992">
            <v>14010200083</v>
          </cell>
          <cell r="E1992" t="str">
            <v>шт.</v>
          </cell>
          <cell r="F1992">
            <v>6</v>
          </cell>
          <cell r="G1992">
            <v>25358.53</v>
          </cell>
        </row>
        <row r="1993">
          <cell r="C1993" t="str">
            <v>Кулак 5320-3501110 разжимной правый Камаз</v>
          </cell>
          <cell r="D1993">
            <v>14020301254</v>
          </cell>
          <cell r="E1993" t="str">
            <v>шт.</v>
          </cell>
          <cell r="F1993">
            <v>2</v>
          </cell>
          <cell r="G1993">
            <v>8050.84</v>
          </cell>
        </row>
        <row r="1994">
          <cell r="C1994" t="str">
            <v>Кулак 5320-3501110-10 разжимной правый Камаз</v>
          </cell>
          <cell r="D1994">
            <v>14020300492</v>
          </cell>
          <cell r="E1994" t="str">
            <v>шт.</v>
          </cell>
          <cell r="F1994">
            <v>12</v>
          </cell>
          <cell r="G1994">
            <v>11049.72</v>
          </cell>
        </row>
        <row r="1995">
          <cell r="C1995" t="str">
            <v>Кулак 5320-3501111 разжимной левый Камаз</v>
          </cell>
          <cell r="D1995">
            <v>14020301255</v>
          </cell>
          <cell r="E1995" t="str">
            <v>шт.</v>
          </cell>
          <cell r="F1995">
            <v>2</v>
          </cell>
          <cell r="G1995">
            <v>8050.84</v>
          </cell>
        </row>
        <row r="1996">
          <cell r="C1996" t="str">
            <v>Кулак 5320-3501111-10 разжимной левый Камаз</v>
          </cell>
          <cell r="D1996">
            <v>14020300493</v>
          </cell>
          <cell r="E1996" t="str">
            <v>шт.</v>
          </cell>
          <cell r="F1996">
            <v>6</v>
          </cell>
          <cell r="G1996">
            <v>5419.74</v>
          </cell>
        </row>
        <row r="1997">
          <cell r="C1997" t="str">
            <v>Кулак 6520-3001009 поворотный</v>
          </cell>
          <cell r="D1997">
            <v>14020301112</v>
          </cell>
          <cell r="E1997" t="str">
            <v>шт.</v>
          </cell>
          <cell r="F1997">
            <v>4</v>
          </cell>
          <cell r="G1997">
            <v>37585.64</v>
          </cell>
        </row>
        <row r="1998">
          <cell r="C1998" t="str">
            <v>Курок 9603-1-3312310151</v>
          </cell>
          <cell r="D1998">
            <v>75260000034</v>
          </cell>
          <cell r="E1998" t="str">
            <v>шт.</v>
          </cell>
          <cell r="F1998">
            <v>5</v>
          </cell>
          <cell r="G1998">
            <v>406.34</v>
          </cell>
        </row>
        <row r="1999">
          <cell r="C1999" t="str">
            <v>Лампа H7 24-70 галогеновая 24V</v>
          </cell>
          <cell r="D1999">
            <v>67060000255</v>
          </cell>
          <cell r="E1999" t="str">
            <v>шт.</v>
          </cell>
          <cell r="F1999" t="str">
            <v/>
          </cell>
          <cell r="G1999" t="str">
            <v/>
          </cell>
        </row>
        <row r="2000">
          <cell r="C2000" t="str">
            <v>Лампа автомобильная А-12-1</v>
          </cell>
          <cell r="D2000">
            <v>67060000028</v>
          </cell>
          <cell r="E2000" t="str">
            <v>шт.</v>
          </cell>
          <cell r="F2000">
            <v>80</v>
          </cell>
          <cell r="G2000">
            <v>268</v>
          </cell>
        </row>
        <row r="2001">
          <cell r="C2001" t="str">
            <v>Лампа автомобильная А-12-1,2</v>
          </cell>
          <cell r="D2001">
            <v>67060000043</v>
          </cell>
          <cell r="E2001" t="str">
            <v>шт.</v>
          </cell>
          <cell r="F2001">
            <v>80</v>
          </cell>
          <cell r="G2001">
            <v>268</v>
          </cell>
        </row>
        <row r="2002">
          <cell r="C2002" t="str">
            <v>Лампа автомобильная А-12-21-3</v>
          </cell>
          <cell r="D2002">
            <v>67060000085</v>
          </cell>
          <cell r="E2002" t="str">
            <v>шт.</v>
          </cell>
          <cell r="F2002">
            <v>16</v>
          </cell>
          <cell r="G2002">
            <v>143.19999999999999</v>
          </cell>
        </row>
        <row r="2003">
          <cell r="C2003" t="str">
            <v>Лампа автомобильная А-24-1</v>
          </cell>
          <cell r="D2003">
            <v>67060000031</v>
          </cell>
          <cell r="E2003" t="str">
            <v>шт.</v>
          </cell>
          <cell r="F2003">
            <v>90</v>
          </cell>
          <cell r="G2003">
            <v>505.8</v>
          </cell>
        </row>
        <row r="2004">
          <cell r="C2004" t="str">
            <v>Лампа автомобильная А-24-1,2</v>
          </cell>
          <cell r="D2004">
            <v>67060000064</v>
          </cell>
          <cell r="E2004" t="str">
            <v>шт.</v>
          </cell>
          <cell r="F2004">
            <v>90</v>
          </cell>
          <cell r="G2004">
            <v>364.5</v>
          </cell>
        </row>
        <row r="2005">
          <cell r="C2005" t="str">
            <v>Лампа автомобильная А-24-21+5-1</v>
          </cell>
          <cell r="D2005">
            <v>67060000029</v>
          </cell>
          <cell r="E2005" t="str">
            <v>шт.</v>
          </cell>
          <cell r="F2005">
            <v>80</v>
          </cell>
          <cell r="G2005">
            <v>1065.5999999999999</v>
          </cell>
        </row>
        <row r="2006">
          <cell r="C2006" t="str">
            <v>Лампа автомобильная АКГ 24-70</v>
          </cell>
          <cell r="D2006">
            <v>67060000067</v>
          </cell>
          <cell r="E2006" t="str">
            <v>шт.</v>
          </cell>
          <cell r="F2006">
            <v>50</v>
          </cell>
          <cell r="G2006">
            <v>2046.5</v>
          </cell>
        </row>
        <row r="2007">
          <cell r="C2007" t="str">
            <v>Лампа автомобильная Н1 12-100 P14.5s</v>
          </cell>
          <cell r="D2007">
            <v>67060000103</v>
          </cell>
          <cell r="E2007" t="str">
            <v>шт.</v>
          </cell>
          <cell r="F2007">
            <v>70</v>
          </cell>
          <cell r="G2007">
            <v>2570.4</v>
          </cell>
        </row>
        <row r="2008">
          <cell r="C2008" t="str">
            <v>Лампа автомобильная Н3 12- 55 Pk22s (с проводом)</v>
          </cell>
          <cell r="D2008">
            <v>67060000102</v>
          </cell>
          <cell r="E2008" t="str">
            <v>шт.</v>
          </cell>
          <cell r="F2008">
            <v>50</v>
          </cell>
          <cell r="G2008">
            <v>1132</v>
          </cell>
        </row>
        <row r="2009">
          <cell r="C2009" t="str">
            <v>Лампа бесцокольная 24*5</v>
          </cell>
          <cell r="D2009">
            <v>14020301179</v>
          </cell>
          <cell r="E2009" t="str">
            <v>шт.</v>
          </cell>
          <cell r="F2009">
            <v>1</v>
          </cell>
          <cell r="G2009">
            <v>7.83</v>
          </cell>
        </row>
        <row r="2010">
          <cell r="C2010" t="str">
            <v>Лампа галогенная КГ 220-1500</v>
          </cell>
          <cell r="D2010">
            <v>67060000145</v>
          </cell>
          <cell r="E2010" t="str">
            <v>шт.</v>
          </cell>
          <cell r="F2010">
            <v>10</v>
          </cell>
          <cell r="G2010">
            <v>845</v>
          </cell>
        </row>
        <row r="2011">
          <cell r="C2011" t="str">
            <v>Лампа галогеновая Н1-24-75</v>
          </cell>
          <cell r="D2011">
            <v>67060000107</v>
          </cell>
          <cell r="E2011" t="str">
            <v>шт.</v>
          </cell>
          <cell r="F2011">
            <v>90</v>
          </cell>
          <cell r="G2011">
            <v>3123</v>
          </cell>
        </row>
        <row r="2012">
          <cell r="C2012" t="str">
            <v>Лампа галогеновая Н4 24V 75/70</v>
          </cell>
          <cell r="D2012">
            <v>67060000108</v>
          </cell>
          <cell r="E2012" t="str">
            <v>шт.</v>
          </cell>
          <cell r="F2012">
            <v>200</v>
          </cell>
          <cell r="G2012">
            <v>19024</v>
          </cell>
        </row>
        <row r="2013">
          <cell r="C2013" t="str">
            <v>Лампа галогеновая Н7-12-100</v>
          </cell>
          <cell r="D2013">
            <v>67060000109</v>
          </cell>
          <cell r="E2013" t="str">
            <v>шт.</v>
          </cell>
          <cell r="F2013">
            <v>50</v>
          </cell>
          <cell r="G2013">
            <v>3210</v>
          </cell>
        </row>
        <row r="2014">
          <cell r="C2014" t="str">
            <v>Лампа ДНАТ-100</v>
          </cell>
          <cell r="D2014">
            <v>67060000146</v>
          </cell>
          <cell r="E2014" t="str">
            <v>шт.</v>
          </cell>
          <cell r="F2014">
            <v>15</v>
          </cell>
          <cell r="G2014">
            <v>2225.4</v>
          </cell>
        </row>
        <row r="2015">
          <cell r="C2015" t="str">
            <v>Лампа Оптолюкс-Е27 светодиодная, 9Вт (Теплый белый</v>
          </cell>
          <cell r="D2015">
            <v>67060000179</v>
          </cell>
          <cell r="E2015" t="str">
            <v>шт.</v>
          </cell>
          <cell r="F2015">
            <v>60</v>
          </cell>
          <cell r="G2015">
            <v>5185.2</v>
          </cell>
        </row>
        <row r="2016">
          <cell r="C2016" t="str">
            <v>Лампа сигнализации</v>
          </cell>
          <cell r="D2016">
            <v>35070100010</v>
          </cell>
          <cell r="E2016" t="str">
            <v>шт.</v>
          </cell>
          <cell r="F2016">
            <v>20</v>
          </cell>
          <cell r="G2016">
            <v>9019.42</v>
          </cell>
        </row>
        <row r="2017">
          <cell r="C2017" t="str">
            <v>Левая часть рукоятки 9603-1-3312310154</v>
          </cell>
          <cell r="D2017">
            <v>75260000078</v>
          </cell>
          <cell r="E2017" t="str">
            <v>шт.</v>
          </cell>
          <cell r="F2017" t="str">
            <v/>
          </cell>
          <cell r="G2017" t="str">
            <v/>
          </cell>
        </row>
        <row r="2018">
          <cell r="C2018" t="str">
            <v>Левая часть рукоятки 9603-1-3312380077</v>
          </cell>
          <cell r="D2018">
            <v>75260000032</v>
          </cell>
          <cell r="E2018" t="str">
            <v>шт.</v>
          </cell>
          <cell r="F2018">
            <v>10</v>
          </cell>
          <cell r="G2018">
            <v>17689.919999999998</v>
          </cell>
        </row>
        <row r="2019">
          <cell r="C2019" t="str">
            <v>Лента 17ЛС2СМА.06.030-1 тормозная</v>
          </cell>
          <cell r="D2019">
            <v>75170000003</v>
          </cell>
          <cell r="E2019" t="str">
            <v>шт.</v>
          </cell>
          <cell r="F2019">
            <v>112</v>
          </cell>
          <cell r="G2019">
            <v>306615.5</v>
          </cell>
        </row>
        <row r="2020">
          <cell r="C2020" t="str">
            <v>Лента 30ЛС2СМА.05.080 тормозная</v>
          </cell>
          <cell r="D2020">
            <v>75170000002</v>
          </cell>
          <cell r="E2020" t="str">
            <v>шт.</v>
          </cell>
          <cell r="F2020">
            <v>57</v>
          </cell>
          <cell r="G2020">
            <v>235518.51</v>
          </cell>
        </row>
        <row r="2021">
          <cell r="C2021" t="str">
            <v>Лента конвейерная резинотканевая к конвейеру ленто</v>
          </cell>
          <cell r="D2021">
            <v>41010200033</v>
          </cell>
          <cell r="E2021" t="str">
            <v>шт.</v>
          </cell>
          <cell r="F2021">
            <v>1</v>
          </cell>
          <cell r="G2021">
            <v>96708.4</v>
          </cell>
        </row>
        <row r="2022">
          <cell r="C2022" t="str">
            <v>Лента ЛС55</v>
          </cell>
          <cell r="D2022">
            <v>75170000004</v>
          </cell>
          <cell r="E2022" t="str">
            <v>шт.</v>
          </cell>
          <cell r="F2022">
            <v>10</v>
          </cell>
          <cell r="G2022">
            <v>74922.95</v>
          </cell>
        </row>
        <row r="2023">
          <cell r="C2023" t="str">
            <v>Лист 4320-2902101 рессоры №1</v>
          </cell>
          <cell r="D2023">
            <v>14020600035</v>
          </cell>
          <cell r="E2023" t="str">
            <v>шт.</v>
          </cell>
          <cell r="F2023">
            <v>7</v>
          </cell>
          <cell r="G2023">
            <v>7510.02</v>
          </cell>
        </row>
        <row r="2024">
          <cell r="C2024" t="str">
            <v>Лист 4320-2902102 рессоры №2</v>
          </cell>
          <cell r="D2024">
            <v>14020600036</v>
          </cell>
          <cell r="E2024" t="str">
            <v>шт.</v>
          </cell>
          <cell r="F2024">
            <v>5</v>
          </cell>
          <cell r="G2024">
            <v>4797.29</v>
          </cell>
        </row>
        <row r="2025">
          <cell r="C2025" t="str">
            <v>Лист 4320-2902103 рессоры №3</v>
          </cell>
          <cell r="D2025">
            <v>14020600468</v>
          </cell>
          <cell r="E2025" t="str">
            <v>шт.</v>
          </cell>
          <cell r="F2025">
            <v>7</v>
          </cell>
          <cell r="G2025">
            <v>6407.27</v>
          </cell>
        </row>
        <row r="2026">
          <cell r="C2026" t="str">
            <v>Лист 452-2902015 рессоры №1</v>
          </cell>
          <cell r="D2026">
            <v>71050000015</v>
          </cell>
          <cell r="E2026" t="str">
            <v>шт.</v>
          </cell>
          <cell r="F2026">
            <v>12</v>
          </cell>
          <cell r="G2026">
            <v>5570.59</v>
          </cell>
        </row>
        <row r="2027">
          <cell r="C2027" t="str">
            <v>Лист 452-2902016 рессоры №2</v>
          </cell>
          <cell r="D2027">
            <v>71050000016</v>
          </cell>
          <cell r="E2027" t="str">
            <v>шт.</v>
          </cell>
          <cell r="F2027">
            <v>12</v>
          </cell>
          <cell r="G2027">
            <v>5570.59</v>
          </cell>
        </row>
        <row r="2028">
          <cell r="C2028" t="str">
            <v>Лист 53А-2902015 рессоры передней №1 L=1225мм (чаш</v>
          </cell>
          <cell r="D2028">
            <v>14010200275</v>
          </cell>
          <cell r="E2028" t="str">
            <v>шт.</v>
          </cell>
          <cell r="F2028">
            <v>8</v>
          </cell>
          <cell r="G2028">
            <v>3084.74</v>
          </cell>
        </row>
        <row r="2029">
          <cell r="C2029" t="str">
            <v>Лист 53А-2902016 рессоры передней №2 (чашка вниз)</v>
          </cell>
          <cell r="D2029">
            <v>14010200276</v>
          </cell>
          <cell r="E2029" t="str">
            <v>шт.</v>
          </cell>
          <cell r="F2029">
            <v>8</v>
          </cell>
          <cell r="G2029">
            <v>3084.74</v>
          </cell>
        </row>
        <row r="2030">
          <cell r="C2030" t="str">
            <v>Лист 5557-2912101 задней рессоры №1</v>
          </cell>
          <cell r="D2030">
            <v>14020600869</v>
          </cell>
          <cell r="E2030" t="str">
            <v>шт.</v>
          </cell>
          <cell r="F2030">
            <v>7</v>
          </cell>
          <cell r="G2030">
            <v>7787.07</v>
          </cell>
        </row>
        <row r="2031">
          <cell r="C2031" t="str">
            <v>Лопасть СКР-33.00.001-01</v>
          </cell>
          <cell r="D2031">
            <v>35020400024</v>
          </cell>
          <cell r="E2031" t="str">
            <v>шт.</v>
          </cell>
          <cell r="F2031">
            <v>88</v>
          </cell>
          <cell r="G2031">
            <v>290400</v>
          </cell>
        </row>
        <row r="2032">
          <cell r="C2032" t="str">
            <v>Манжет 6520-2402276 (80х105-10)</v>
          </cell>
          <cell r="D2032">
            <v>14020301085</v>
          </cell>
          <cell r="E2032" t="str">
            <v>шт.</v>
          </cell>
          <cell r="F2032">
            <v>69</v>
          </cell>
          <cell r="G2032">
            <v>4295.05</v>
          </cell>
        </row>
        <row r="2033">
          <cell r="C2033" t="str">
            <v>Манжета  ШР21 -384</v>
          </cell>
          <cell r="D2033">
            <v>47040100018</v>
          </cell>
          <cell r="E2033" t="str">
            <v>шт.</v>
          </cell>
          <cell r="F2033">
            <v>19</v>
          </cell>
          <cell r="G2033">
            <v>6576.45</v>
          </cell>
        </row>
        <row r="2034">
          <cell r="C2034" t="str">
            <v>Манжета 1.1-190х230-1</v>
          </cell>
          <cell r="D2034">
            <v>47040200124</v>
          </cell>
          <cell r="E2034" t="str">
            <v>шт.</v>
          </cell>
          <cell r="F2034">
            <v>4</v>
          </cell>
          <cell r="G2034">
            <v>540</v>
          </cell>
        </row>
        <row r="2035">
          <cell r="C2035" t="str">
            <v>Манжета 1.1-28х50-1</v>
          </cell>
          <cell r="D2035">
            <v>47040200125</v>
          </cell>
          <cell r="E2035" t="str">
            <v>шт.</v>
          </cell>
          <cell r="F2035">
            <v>11</v>
          </cell>
          <cell r="G2035">
            <v>105.88</v>
          </cell>
        </row>
        <row r="2036">
          <cell r="C2036" t="str">
            <v>Манжета 1.1-50х70-1</v>
          </cell>
          <cell r="D2036">
            <v>47040200047</v>
          </cell>
          <cell r="E2036" t="str">
            <v>шт.</v>
          </cell>
          <cell r="F2036">
            <v>1</v>
          </cell>
          <cell r="G2036">
            <v>25.66</v>
          </cell>
        </row>
        <row r="2037">
          <cell r="C2037" t="str">
            <v>Манжета 1.1-56х80-3 Гост 8752-79</v>
          </cell>
          <cell r="D2037">
            <v>47040200146</v>
          </cell>
          <cell r="E2037" t="str">
            <v>шт.</v>
          </cell>
          <cell r="F2037">
            <v>10</v>
          </cell>
          <cell r="G2037">
            <v>615.9</v>
          </cell>
        </row>
        <row r="2038">
          <cell r="C2038" t="str">
            <v>Манжета 1.1-75х100-3</v>
          </cell>
          <cell r="D2038">
            <v>47040200059</v>
          </cell>
          <cell r="E2038" t="str">
            <v>шт.</v>
          </cell>
          <cell r="F2038">
            <v>60</v>
          </cell>
          <cell r="G2038">
            <v>2760</v>
          </cell>
        </row>
        <row r="2039">
          <cell r="C2039" t="str">
            <v>Манжета 1.1-80х105-1</v>
          </cell>
          <cell r="D2039">
            <v>47040200076</v>
          </cell>
          <cell r="E2039" t="str">
            <v>шт.</v>
          </cell>
          <cell r="F2039">
            <v>138</v>
          </cell>
          <cell r="G2039">
            <v>4672.68</v>
          </cell>
        </row>
        <row r="2040">
          <cell r="C2040" t="str">
            <v>Манжета 1.1-85х110-1</v>
          </cell>
          <cell r="D2040">
            <v>47040200081</v>
          </cell>
          <cell r="E2040" t="str">
            <v>шт.</v>
          </cell>
          <cell r="F2040">
            <v>2</v>
          </cell>
          <cell r="G2040">
            <v>186.44</v>
          </cell>
        </row>
        <row r="2041">
          <cell r="C2041" t="str">
            <v>Манжета 1.1-85х110-3</v>
          </cell>
          <cell r="D2041">
            <v>47040200054</v>
          </cell>
          <cell r="E2041" t="str">
            <v>шт.</v>
          </cell>
          <cell r="F2041">
            <v>5</v>
          </cell>
          <cell r="G2041">
            <v>190.68</v>
          </cell>
        </row>
        <row r="2042">
          <cell r="C2042" t="str">
            <v>Манжета 1.1-90х120</v>
          </cell>
          <cell r="D2042">
            <v>47040200151</v>
          </cell>
          <cell r="E2042" t="str">
            <v>шт.</v>
          </cell>
          <cell r="F2042">
            <v>4</v>
          </cell>
          <cell r="G2042">
            <v>101.09</v>
          </cell>
        </row>
        <row r="2043">
          <cell r="C2043" t="str">
            <v>Манжета 1.1-90х120-1</v>
          </cell>
          <cell r="D2043">
            <v>47040200026</v>
          </cell>
          <cell r="E2043" t="str">
            <v>шт.</v>
          </cell>
          <cell r="F2043">
            <v>36</v>
          </cell>
          <cell r="G2043">
            <v>3351.71</v>
          </cell>
        </row>
        <row r="2044">
          <cell r="C2044" t="str">
            <v>Манжета 1.2 -190х230х15</v>
          </cell>
          <cell r="D2044">
            <v>47040200126</v>
          </cell>
          <cell r="E2044" t="str">
            <v>шт.</v>
          </cell>
          <cell r="F2044">
            <v>4</v>
          </cell>
          <cell r="G2044">
            <v>926.27</v>
          </cell>
        </row>
        <row r="2045">
          <cell r="C2045" t="str">
            <v>Манжета 1.2-160х190-3-1</v>
          </cell>
          <cell r="D2045">
            <v>47040200053</v>
          </cell>
          <cell r="E2045" t="str">
            <v>шт.</v>
          </cell>
          <cell r="F2045">
            <v>30</v>
          </cell>
          <cell r="G2045">
            <v>2800.3</v>
          </cell>
        </row>
        <row r="2046">
          <cell r="C2046" t="str">
            <v>Манжета 1.2-16х30</v>
          </cell>
          <cell r="D2046">
            <v>47040200152</v>
          </cell>
          <cell r="E2046" t="str">
            <v>шт.</v>
          </cell>
          <cell r="F2046">
            <v>4</v>
          </cell>
          <cell r="G2046">
            <v>441.6</v>
          </cell>
        </row>
        <row r="2047">
          <cell r="C2047" t="str">
            <v>Манжета 1.2-16х30-1</v>
          </cell>
          <cell r="D2047">
            <v>47040200074</v>
          </cell>
          <cell r="E2047" t="str">
            <v>шт.</v>
          </cell>
          <cell r="F2047">
            <v>12</v>
          </cell>
          <cell r="G2047">
            <v>153.84</v>
          </cell>
        </row>
        <row r="2048">
          <cell r="C2048" t="str">
            <v>Манжета 1.2-340х380-18</v>
          </cell>
          <cell r="D2048">
            <v>47040200092</v>
          </cell>
          <cell r="E2048" t="str">
            <v>шт.</v>
          </cell>
          <cell r="F2048">
            <v>6</v>
          </cell>
          <cell r="G2048">
            <v>1728.54</v>
          </cell>
        </row>
        <row r="2049">
          <cell r="C2049" t="str">
            <v>Манжета 1.2-38*60</v>
          </cell>
          <cell r="D2049">
            <v>47040200154</v>
          </cell>
          <cell r="E2049" t="str">
            <v>шт.</v>
          </cell>
          <cell r="F2049">
            <v>2</v>
          </cell>
          <cell r="G2049">
            <v>30.91</v>
          </cell>
        </row>
        <row r="2050">
          <cell r="C2050" t="str">
            <v>Манжета 1.2-70х95-1</v>
          </cell>
          <cell r="D2050">
            <v>47040200117</v>
          </cell>
          <cell r="E2050" t="str">
            <v>шт.</v>
          </cell>
          <cell r="F2050">
            <v>42</v>
          </cell>
          <cell r="G2050">
            <v>1596</v>
          </cell>
        </row>
        <row r="2051">
          <cell r="C2051" t="str">
            <v>Манжета 1.2-85х110-1</v>
          </cell>
          <cell r="D2051">
            <v>47040200113</v>
          </cell>
          <cell r="E2051" t="str">
            <v>шт.</v>
          </cell>
          <cell r="F2051">
            <v>25</v>
          </cell>
          <cell r="G2051">
            <v>740.41</v>
          </cell>
        </row>
        <row r="2052">
          <cell r="C2052" t="str">
            <v>Манжета 1.2-85х110-3</v>
          </cell>
          <cell r="D2052">
            <v>47040200127</v>
          </cell>
          <cell r="E2052" t="str">
            <v>шт.</v>
          </cell>
          <cell r="F2052">
            <v>5</v>
          </cell>
          <cell r="G2052">
            <v>124.57</v>
          </cell>
        </row>
        <row r="2053">
          <cell r="C2053" t="str">
            <v>Манжета 1.3-38*60-2 (210-1701230)</v>
          </cell>
          <cell r="D2053">
            <v>47040200106</v>
          </cell>
          <cell r="E2053" t="str">
            <v>шт.</v>
          </cell>
          <cell r="F2053">
            <v>2</v>
          </cell>
          <cell r="G2053">
            <v>20.239999999999998</v>
          </cell>
        </row>
        <row r="2054">
          <cell r="C2054" t="str">
            <v>Манжета 120х150 ГОСТ 6969-54</v>
          </cell>
          <cell r="D2054">
            <v>47040600005</v>
          </cell>
          <cell r="E2054" t="str">
            <v>шт.</v>
          </cell>
          <cell r="F2054">
            <v>18</v>
          </cell>
          <cell r="G2054">
            <v>671.76</v>
          </cell>
        </row>
        <row r="2055">
          <cell r="C2055" t="str">
            <v>Манжета 130х160 ГОСТ 6969-54</v>
          </cell>
          <cell r="D2055">
            <v>47040600023</v>
          </cell>
          <cell r="E2055" t="str">
            <v>шт.</v>
          </cell>
          <cell r="F2055">
            <v>53</v>
          </cell>
          <cell r="G2055">
            <v>5049.8900000000003</v>
          </cell>
        </row>
        <row r="2056">
          <cell r="C2056" t="str">
            <v>Манжета 137*181 4320-3104033 ступицы (нового образ</v>
          </cell>
          <cell r="D2056">
            <v>14020600592</v>
          </cell>
          <cell r="E2056" t="str">
            <v>шт.</v>
          </cell>
          <cell r="F2056">
            <v>34</v>
          </cell>
          <cell r="G2056">
            <v>3625.64</v>
          </cell>
        </row>
        <row r="2057">
          <cell r="C2057" t="str">
            <v>Манжета 1-46х36-6</v>
          </cell>
          <cell r="D2057">
            <v>47040300012</v>
          </cell>
          <cell r="E2057" t="str">
            <v>шт.</v>
          </cell>
          <cell r="F2057">
            <v>40</v>
          </cell>
          <cell r="G2057">
            <v>440.4</v>
          </cell>
        </row>
        <row r="2058">
          <cell r="C2058" t="str">
            <v>Манжета 1-85х110-3 ШР-21-253 ЛР-18014.010.000-ПОЗ.</v>
          </cell>
          <cell r="D2058">
            <v>75170000008</v>
          </cell>
          <cell r="E2058" t="str">
            <v>шт.</v>
          </cell>
          <cell r="F2058">
            <v>30</v>
          </cell>
          <cell r="G2058">
            <v>12013.19</v>
          </cell>
        </row>
        <row r="2059">
          <cell r="C2059" t="str">
            <v>Манжета 2-220*250</v>
          </cell>
          <cell r="D2059">
            <v>47040200128</v>
          </cell>
          <cell r="E2059" t="str">
            <v>шт.</v>
          </cell>
          <cell r="F2059">
            <v>2</v>
          </cell>
          <cell r="G2059">
            <v>694.92</v>
          </cell>
        </row>
        <row r="2060">
          <cell r="C2060" t="str">
            <v>Манжета 2-240*280</v>
          </cell>
          <cell r="D2060">
            <v>47040200129</v>
          </cell>
          <cell r="E2060" t="str">
            <v>шт.</v>
          </cell>
          <cell r="F2060">
            <v>12</v>
          </cell>
          <cell r="G2060">
            <v>2184.27</v>
          </cell>
        </row>
        <row r="2061">
          <cell r="C2061" t="str">
            <v>Манжета 2-300*340</v>
          </cell>
          <cell r="D2061">
            <v>47040200130</v>
          </cell>
          <cell r="E2061" t="str">
            <v>шт.</v>
          </cell>
          <cell r="F2061">
            <v>10</v>
          </cell>
          <cell r="G2061">
            <v>2874.24</v>
          </cell>
        </row>
        <row r="2062">
          <cell r="C2062" t="str">
            <v>Манжета 240х280 ГОСТ 6969-54</v>
          </cell>
          <cell r="D2062">
            <v>47040600009</v>
          </cell>
          <cell r="E2062" t="str">
            <v>шт.</v>
          </cell>
          <cell r="F2062">
            <v>5</v>
          </cell>
          <cell r="G2062">
            <v>706.55</v>
          </cell>
        </row>
        <row r="2063">
          <cell r="C2063" t="str">
            <v>Манжета 2-60*40-6</v>
          </cell>
          <cell r="D2063">
            <v>47040300004</v>
          </cell>
          <cell r="E2063" t="str">
            <v>шт.</v>
          </cell>
          <cell r="F2063">
            <v>30</v>
          </cell>
          <cell r="G2063">
            <v>4500</v>
          </cell>
        </row>
        <row r="2064">
          <cell r="C2064" t="str">
            <v>Манжета 3160-2304052 поворотного кулака</v>
          </cell>
          <cell r="D2064">
            <v>71050001199</v>
          </cell>
          <cell r="E2064" t="str">
            <v>шт.</v>
          </cell>
          <cell r="F2064">
            <v>2</v>
          </cell>
          <cell r="G2064">
            <v>176</v>
          </cell>
        </row>
        <row r="2065">
          <cell r="C2065" t="str">
            <v>Манжета 35х55 ГОСТ 6969-54</v>
          </cell>
          <cell r="D2065">
            <v>47040600013</v>
          </cell>
          <cell r="E2065" t="str">
            <v>шт.</v>
          </cell>
          <cell r="F2065">
            <v>80</v>
          </cell>
          <cell r="G2065">
            <v>1102.8</v>
          </cell>
        </row>
        <row r="2066">
          <cell r="C2066" t="str">
            <v>Манжета 375-2304093 поворотного кулака</v>
          </cell>
          <cell r="D2066">
            <v>14020600040</v>
          </cell>
          <cell r="E2066" t="str">
            <v>шт.</v>
          </cell>
          <cell r="F2066">
            <v>11</v>
          </cell>
          <cell r="G2066">
            <v>433.75</v>
          </cell>
        </row>
        <row r="2067">
          <cell r="C2067" t="str">
            <v>Манжета 375-2402052 (2.1-70х92-1)</v>
          </cell>
          <cell r="D2067">
            <v>14020600039</v>
          </cell>
          <cell r="E2067" t="str">
            <v>шт.</v>
          </cell>
          <cell r="F2067">
            <v>10</v>
          </cell>
          <cell r="G2067">
            <v>286.44</v>
          </cell>
        </row>
        <row r="2068">
          <cell r="C2068" t="str">
            <v>Манжета 4320Х-2918033 балансира</v>
          </cell>
          <cell r="D2068">
            <v>14020601215</v>
          </cell>
          <cell r="E2068" t="str">
            <v>шт.</v>
          </cell>
          <cell r="F2068">
            <v>6</v>
          </cell>
          <cell r="G2068">
            <v>251.69</v>
          </cell>
        </row>
        <row r="2069">
          <cell r="C2069" t="str">
            <v>Манжета 5320-2918180</v>
          </cell>
          <cell r="D2069">
            <v>14020300775</v>
          </cell>
          <cell r="E2069" t="str">
            <v>шт.</v>
          </cell>
          <cell r="F2069">
            <v>10</v>
          </cell>
          <cell r="G2069">
            <v>784.71</v>
          </cell>
        </row>
        <row r="2070">
          <cell r="C2070" t="str">
            <v>Манжета 5320-864130-01 ступицы задн. 140х168х16</v>
          </cell>
          <cell r="D2070">
            <v>14020300649</v>
          </cell>
          <cell r="E2070" t="str">
            <v>шт.</v>
          </cell>
          <cell r="F2070">
            <v>92</v>
          </cell>
          <cell r="G2070">
            <v>4256.41</v>
          </cell>
        </row>
        <row r="2071">
          <cell r="C2071" t="str">
            <v>Манжета 60х80 ГОСТ 6969-54</v>
          </cell>
          <cell r="D2071">
            <v>47040600014</v>
          </cell>
          <cell r="E2071" t="str">
            <v>шт.</v>
          </cell>
          <cell r="F2071">
            <v>90</v>
          </cell>
          <cell r="G2071">
            <v>1519.2</v>
          </cell>
        </row>
        <row r="2072">
          <cell r="C2072" t="str">
            <v>Манжета 60х85 ГОСТ 6969-54</v>
          </cell>
          <cell r="D2072">
            <v>47040600015</v>
          </cell>
          <cell r="E2072" t="str">
            <v>шт.</v>
          </cell>
          <cell r="F2072">
            <v>12</v>
          </cell>
          <cell r="G2072">
            <v>277.54000000000002</v>
          </cell>
        </row>
        <row r="2073">
          <cell r="C2073" t="str">
            <v>Манжета 7406-1111240 45*60*7</v>
          </cell>
          <cell r="D2073">
            <v>14020301099</v>
          </cell>
          <cell r="E2073" t="str">
            <v>шт.</v>
          </cell>
          <cell r="F2073">
            <v>86</v>
          </cell>
          <cell r="G2073">
            <v>4449.9399999999996</v>
          </cell>
        </row>
        <row r="2074">
          <cell r="C2074" t="str">
            <v>Манжета 864117</v>
          </cell>
          <cell r="D2074">
            <v>14020300068</v>
          </cell>
          <cell r="E2074" t="str">
            <v>шт.</v>
          </cell>
          <cell r="F2074">
            <v>49</v>
          </cell>
          <cell r="G2074">
            <v>4539.1000000000004</v>
          </cell>
        </row>
        <row r="2075">
          <cell r="C2075" t="str">
            <v>Манжета 864129</v>
          </cell>
          <cell r="D2075">
            <v>14020300069</v>
          </cell>
          <cell r="E2075" t="str">
            <v>шт.</v>
          </cell>
          <cell r="F2075">
            <v>12</v>
          </cell>
          <cell r="G2075">
            <v>670.3</v>
          </cell>
        </row>
        <row r="2076">
          <cell r="C2076" t="str">
            <v>Манжета 864176 (70х92)</v>
          </cell>
          <cell r="D2076">
            <v>14020301326</v>
          </cell>
          <cell r="E2076" t="str">
            <v>шт.</v>
          </cell>
          <cell r="F2076">
            <v>8</v>
          </cell>
          <cell r="G2076">
            <v>152</v>
          </cell>
        </row>
        <row r="2077">
          <cell r="C2077" t="str">
            <v>Манжета 90х120 ГОСТ 6969-54</v>
          </cell>
          <cell r="D2077">
            <v>47040600022</v>
          </cell>
          <cell r="E2077" t="str">
            <v>шт.</v>
          </cell>
          <cell r="F2077">
            <v>54</v>
          </cell>
          <cell r="G2077">
            <v>1861.92</v>
          </cell>
        </row>
        <row r="2078">
          <cell r="C2078" t="str">
            <v>Манжета П8.02.007</v>
          </cell>
          <cell r="D2078">
            <v>75070000077</v>
          </cell>
          <cell r="E2078" t="str">
            <v>шт.</v>
          </cell>
          <cell r="F2078">
            <v>20</v>
          </cell>
          <cell r="G2078">
            <v>700</v>
          </cell>
        </row>
        <row r="2079">
          <cell r="C2079" t="str">
            <v>Манжета П8.02.025</v>
          </cell>
          <cell r="D2079">
            <v>75070000078</v>
          </cell>
          <cell r="E2079" t="str">
            <v>шт.</v>
          </cell>
          <cell r="F2079">
            <v>20</v>
          </cell>
          <cell r="G2079">
            <v>680</v>
          </cell>
        </row>
        <row r="2080">
          <cell r="C2080" t="str">
            <v>Манжета УР300*340*20</v>
          </cell>
          <cell r="D2080">
            <v>47040600026</v>
          </cell>
          <cell r="E2080" t="str">
            <v>шт.</v>
          </cell>
          <cell r="F2080">
            <v>4</v>
          </cell>
          <cell r="G2080">
            <v>2326</v>
          </cell>
        </row>
        <row r="2081">
          <cell r="C2081" t="str">
            <v>Манжета УР420*470*22</v>
          </cell>
          <cell r="D2081">
            <v>47040600020</v>
          </cell>
          <cell r="E2081" t="str">
            <v>шт.</v>
          </cell>
          <cell r="F2081">
            <v>4</v>
          </cell>
          <cell r="G2081">
            <v>3283</v>
          </cell>
        </row>
        <row r="2082">
          <cell r="C2082" t="str">
            <v>Манжета ШР 21-253</v>
          </cell>
          <cell r="D2082">
            <v>47040100019</v>
          </cell>
          <cell r="E2082" t="str">
            <v>шт.</v>
          </cell>
          <cell r="F2082">
            <v>50</v>
          </cell>
          <cell r="G2082">
            <v>19000</v>
          </cell>
        </row>
        <row r="2083">
          <cell r="C2083" t="str">
            <v>Манометр</v>
          </cell>
          <cell r="D2083">
            <v>35070100025</v>
          </cell>
          <cell r="E2083" t="str">
            <v>шт.</v>
          </cell>
          <cell r="F2083">
            <v>6</v>
          </cell>
          <cell r="G2083">
            <v>52271.63</v>
          </cell>
        </row>
        <row r="2084">
          <cell r="C2084" t="str">
            <v>Манометр 75005 из нержавеющей стали 0-100psi</v>
          </cell>
          <cell r="D2084">
            <v>35024200003</v>
          </cell>
          <cell r="E2084" t="str">
            <v>шт.</v>
          </cell>
          <cell r="F2084">
            <v>1</v>
          </cell>
          <cell r="G2084">
            <v>10498.76</v>
          </cell>
        </row>
        <row r="2085">
          <cell r="C2085" t="str">
            <v>Маслоочиститель ц.б. 236-1028010</v>
          </cell>
          <cell r="D2085">
            <v>23020100130</v>
          </cell>
          <cell r="E2085" t="str">
            <v>шт.</v>
          </cell>
          <cell r="F2085">
            <v>6</v>
          </cell>
          <cell r="G2085">
            <v>32729.54</v>
          </cell>
        </row>
        <row r="2086">
          <cell r="C2086" t="str">
            <v>Маслосниматель в сборе Н254-2Е</v>
          </cell>
          <cell r="D2086">
            <v>23020100135</v>
          </cell>
          <cell r="E2086" t="str">
            <v>шт.</v>
          </cell>
          <cell r="F2086">
            <v>6</v>
          </cell>
          <cell r="G2086">
            <v>31318.22</v>
          </cell>
        </row>
        <row r="2087">
          <cell r="C2087" t="str">
            <v>Маховик 31.223.001.01.040</v>
          </cell>
          <cell r="D2087">
            <v>75050000058</v>
          </cell>
          <cell r="E2087" t="str">
            <v>шт.</v>
          </cell>
          <cell r="F2087">
            <v>2</v>
          </cell>
          <cell r="G2087">
            <v>8380</v>
          </cell>
        </row>
        <row r="2088">
          <cell r="C2088" t="str">
            <v>Маховик A9060304905 ДВС Мерседес ОМ926</v>
          </cell>
          <cell r="D2088">
            <v>12021000018</v>
          </cell>
          <cell r="E2088" t="str">
            <v>шт.</v>
          </cell>
          <cell r="F2088">
            <v>2</v>
          </cell>
          <cell r="G2088">
            <v>75695.22</v>
          </cell>
        </row>
        <row r="2089">
          <cell r="C2089" t="str">
            <v>Маховик МТЗ под стартер (240-1005114А)</v>
          </cell>
          <cell r="D2089">
            <v>14030900123</v>
          </cell>
          <cell r="E2089" t="str">
            <v>шт.</v>
          </cell>
          <cell r="F2089">
            <v>1</v>
          </cell>
          <cell r="G2089">
            <v>7796.61</v>
          </cell>
        </row>
        <row r="2090">
          <cell r="C2090" t="str">
            <v>Мембрана 30-3519350 торм. камеры</v>
          </cell>
          <cell r="D2090">
            <v>14020300742</v>
          </cell>
          <cell r="E2090" t="str">
            <v>шт.</v>
          </cell>
          <cell r="F2090">
            <v>60</v>
          </cell>
          <cell r="G2090">
            <v>4128</v>
          </cell>
        </row>
        <row r="2091">
          <cell r="C2091" t="str">
            <v>Металлорукав 54115-1203012-01</v>
          </cell>
          <cell r="D2091">
            <v>14020301300</v>
          </cell>
          <cell r="E2091" t="str">
            <v>шт.</v>
          </cell>
          <cell r="F2091">
            <v>4</v>
          </cell>
          <cell r="G2091">
            <v>3000</v>
          </cell>
        </row>
        <row r="2092">
          <cell r="C2092" t="str">
            <v>Метчик для труб 3862587400</v>
          </cell>
          <cell r="D2092">
            <v>75120000477</v>
          </cell>
          <cell r="E2092" t="str">
            <v>шт.</v>
          </cell>
          <cell r="F2092">
            <v>3</v>
          </cell>
          <cell r="G2092">
            <v>48842.45</v>
          </cell>
        </row>
        <row r="2093">
          <cell r="C2093" t="str">
            <v>Метчик3760008264  BO для буровых труб</v>
          </cell>
          <cell r="D2093">
            <v>75120000378</v>
          </cell>
          <cell r="E2093" t="str">
            <v>шт.</v>
          </cell>
          <cell r="F2093" t="str">
            <v/>
          </cell>
          <cell r="G2093" t="str">
            <v/>
          </cell>
        </row>
        <row r="2094">
          <cell r="C2094" t="str">
            <v>Механизм 15-1771010 перекл.делителя передач в сб.</v>
          </cell>
          <cell r="D2094">
            <v>14020300323</v>
          </cell>
          <cell r="E2094" t="str">
            <v>шт.</v>
          </cell>
          <cell r="F2094">
            <v>1</v>
          </cell>
          <cell r="G2094">
            <v>52687.29</v>
          </cell>
        </row>
        <row r="2095">
          <cell r="C2095" t="str">
            <v>Механизм 3741-1703010 переключения передач (кулиса</v>
          </cell>
          <cell r="D2095">
            <v>71050000352</v>
          </cell>
          <cell r="E2095" t="str">
            <v>шт.</v>
          </cell>
          <cell r="F2095">
            <v>1</v>
          </cell>
          <cell r="G2095">
            <v>742.95</v>
          </cell>
        </row>
        <row r="2096">
          <cell r="C2096" t="str">
            <v>Механизм 5557Я2-3405012 усилительный</v>
          </cell>
          <cell r="D2096">
            <v>14020600975</v>
          </cell>
          <cell r="E2096" t="str">
            <v>шт.</v>
          </cell>
          <cell r="F2096">
            <v>1</v>
          </cell>
          <cell r="G2096">
            <v>3737.29</v>
          </cell>
        </row>
        <row r="2097">
          <cell r="C2097" t="str">
            <v>Механизм ППДТС-М открыв.дв. в сборе с клапаном ( г</v>
          </cell>
          <cell r="D2097">
            <v>14010200161</v>
          </cell>
          <cell r="E2097" t="str">
            <v>шт.</v>
          </cell>
          <cell r="F2097">
            <v>1</v>
          </cell>
          <cell r="G2097">
            <v>4304.24</v>
          </cell>
        </row>
        <row r="2098">
          <cell r="C2098" t="str">
            <v>Модуль 6ES7234-4HE32-0XB0 аналоговых входов/выходо</v>
          </cell>
          <cell r="D2098">
            <v>74000000048</v>
          </cell>
          <cell r="E2098" t="str">
            <v>шт.</v>
          </cell>
          <cell r="F2098">
            <v>1</v>
          </cell>
          <cell r="G2098">
            <v>16440.68</v>
          </cell>
        </row>
        <row r="2099">
          <cell r="C2099" t="str">
            <v>Модуль PLC силовой</v>
          </cell>
          <cell r="D2099">
            <v>35070100011</v>
          </cell>
          <cell r="E2099" t="str">
            <v>шт.</v>
          </cell>
          <cell r="F2099">
            <v>1</v>
          </cell>
          <cell r="G2099">
            <v>23535.1</v>
          </cell>
        </row>
        <row r="2100">
          <cell r="C2100" t="str">
            <v>Модуль аналогового ввода</v>
          </cell>
          <cell r="D2100">
            <v>35070100012</v>
          </cell>
          <cell r="E2100" t="str">
            <v>шт.</v>
          </cell>
          <cell r="F2100">
            <v>1</v>
          </cell>
          <cell r="G2100">
            <v>70605.289999999994</v>
          </cell>
        </row>
        <row r="2101">
          <cell r="C2101" t="str">
            <v>Модуль аналогового ввода RTD</v>
          </cell>
          <cell r="D2101">
            <v>35070100013</v>
          </cell>
          <cell r="E2101" t="str">
            <v>шт.</v>
          </cell>
          <cell r="F2101">
            <v>1</v>
          </cell>
          <cell r="G2101">
            <v>78450.320000000007</v>
          </cell>
        </row>
        <row r="2102">
          <cell r="C2102" t="str">
            <v>Модуль ввода аналоговых сигналов 6ES7 231-4HF30-0X</v>
          </cell>
          <cell r="D2102">
            <v>74050000072</v>
          </cell>
          <cell r="E2102" t="str">
            <v>шт.</v>
          </cell>
          <cell r="F2102" t="str">
            <v/>
          </cell>
          <cell r="G2102" t="str">
            <v/>
          </cell>
        </row>
        <row r="2103">
          <cell r="C2103" t="str">
            <v>Модуль дискретного ввода</v>
          </cell>
          <cell r="D2103">
            <v>35070100014</v>
          </cell>
          <cell r="E2103" t="str">
            <v>шт.</v>
          </cell>
          <cell r="F2103">
            <v>1</v>
          </cell>
          <cell r="G2103">
            <v>49922.93</v>
          </cell>
        </row>
        <row r="2104">
          <cell r="C2104" t="str">
            <v>Модуль дискретного вывода</v>
          </cell>
          <cell r="D2104">
            <v>35070100038</v>
          </cell>
          <cell r="E2104" t="str">
            <v>шт.</v>
          </cell>
          <cell r="F2104">
            <v>1</v>
          </cell>
          <cell r="G2104">
            <v>67395.97</v>
          </cell>
        </row>
        <row r="2105">
          <cell r="C2105" t="str">
            <v>Модулятор ПАЗ-3205 АБС 12V KNORR-BREMSE</v>
          </cell>
          <cell r="D2105">
            <v>14010200407</v>
          </cell>
          <cell r="E2105" t="str">
            <v>шт.</v>
          </cell>
          <cell r="F2105">
            <v>3</v>
          </cell>
          <cell r="G2105">
            <v>12000</v>
          </cell>
        </row>
        <row r="2106">
          <cell r="C2106" t="str">
            <v>мост 2306395 (9EQ2999) задний</v>
          </cell>
          <cell r="D2106">
            <v>76230000114</v>
          </cell>
          <cell r="E2106" t="str">
            <v>шт.</v>
          </cell>
          <cell r="F2106">
            <v>1</v>
          </cell>
          <cell r="G2106">
            <v>2000</v>
          </cell>
        </row>
        <row r="2107">
          <cell r="C2107" t="str">
            <v>Мотор МЭ226В-3730 отопителя МАЗ,КАМАЗ,УРАЛ 24В (ОА</v>
          </cell>
          <cell r="D2107">
            <v>14020601340</v>
          </cell>
          <cell r="E2107" t="str">
            <v>шт.</v>
          </cell>
          <cell r="F2107">
            <v>10</v>
          </cell>
          <cell r="G2107">
            <v>9847</v>
          </cell>
        </row>
        <row r="2108">
          <cell r="C2108" t="str">
            <v>Мотор-редуктор  SK4282 ABGH-100L/4</v>
          </cell>
          <cell r="D2108">
            <v>35026800001</v>
          </cell>
          <cell r="E2108" t="str">
            <v>шт.</v>
          </cell>
          <cell r="F2108">
            <v>1</v>
          </cell>
          <cell r="G2108">
            <v>55797.46</v>
          </cell>
        </row>
        <row r="2109">
          <cell r="C2109" t="str">
            <v>Мундштук внутренний №1 к РК-02М</v>
          </cell>
          <cell r="D2109">
            <v>49000000040</v>
          </cell>
          <cell r="E2109" t="str">
            <v>шт.</v>
          </cell>
          <cell r="F2109">
            <v>45</v>
          </cell>
          <cell r="G2109">
            <v>1426.27</v>
          </cell>
        </row>
        <row r="2110">
          <cell r="C2110" t="str">
            <v>Мундштук внутренний №2 к РК-02М</v>
          </cell>
          <cell r="D2110">
            <v>49000000041</v>
          </cell>
          <cell r="E2110" t="str">
            <v>шт.</v>
          </cell>
          <cell r="F2110">
            <v>45</v>
          </cell>
          <cell r="G2110">
            <v>1426.27</v>
          </cell>
        </row>
        <row r="2111">
          <cell r="C2111" t="str">
            <v>Мундштук внутренний №3 к РК-02М</v>
          </cell>
          <cell r="D2111">
            <v>49000000042</v>
          </cell>
          <cell r="E2111" t="str">
            <v>шт.</v>
          </cell>
          <cell r="F2111">
            <v>45</v>
          </cell>
          <cell r="G2111">
            <v>1426.27</v>
          </cell>
        </row>
        <row r="2112">
          <cell r="C2112" t="str">
            <v>Муфта 14-1601180 с подшипником выкл.сцепления</v>
          </cell>
          <cell r="D2112">
            <v>14020300153</v>
          </cell>
          <cell r="E2112" t="str">
            <v>шт.</v>
          </cell>
          <cell r="F2112">
            <v>4</v>
          </cell>
          <cell r="G2112">
            <v>1950.54</v>
          </cell>
        </row>
        <row r="2113">
          <cell r="C2113" t="str">
            <v>Муфта 17-73-7СП сцепления</v>
          </cell>
          <cell r="D2113">
            <v>14030700242</v>
          </cell>
          <cell r="E2113" t="str">
            <v>шт.</v>
          </cell>
          <cell r="F2113">
            <v>1</v>
          </cell>
          <cell r="G2113">
            <v>13900</v>
          </cell>
        </row>
        <row r="2114">
          <cell r="C2114" t="str">
            <v>Муфта 31.223.001.01.019</v>
          </cell>
          <cell r="D2114">
            <v>75050000059</v>
          </cell>
          <cell r="E2114" t="str">
            <v>шт.</v>
          </cell>
          <cell r="F2114">
            <v>2</v>
          </cell>
          <cell r="G2114">
            <v>5530</v>
          </cell>
        </row>
        <row r="2115">
          <cell r="C2115" t="str">
            <v>Муфта 3151169332 выключения сцепления в сб. с подш</v>
          </cell>
          <cell r="D2115">
            <v>14020301442</v>
          </cell>
          <cell r="E2115" t="str">
            <v>шт.</v>
          </cell>
          <cell r="F2115">
            <v>4</v>
          </cell>
          <cell r="G2115">
            <v>12216.66</v>
          </cell>
        </row>
        <row r="2116">
          <cell r="C2116" t="str">
            <v>Муфта 3160-1601180 сцепления</v>
          </cell>
          <cell r="D2116">
            <v>71050000534</v>
          </cell>
          <cell r="E2116" t="str">
            <v>шт.</v>
          </cell>
          <cell r="F2116">
            <v>8</v>
          </cell>
          <cell r="G2116">
            <v>9362.51</v>
          </cell>
        </row>
        <row r="2117">
          <cell r="C2117" t="str">
            <v>Муфта 3716152800 зажимных плашек -Rubber muff</v>
          </cell>
          <cell r="D2117">
            <v>75120000025</v>
          </cell>
          <cell r="E2117" t="str">
            <v>шт.</v>
          </cell>
          <cell r="F2117">
            <v>9</v>
          </cell>
          <cell r="G2117">
            <v>104741.8</v>
          </cell>
        </row>
        <row r="2118">
          <cell r="C2118" t="str">
            <v>Муфта 3741-1308070-01 привода вентилятора</v>
          </cell>
          <cell r="D2118">
            <v>71050000700</v>
          </cell>
          <cell r="E2118" t="str">
            <v>шт.</v>
          </cell>
          <cell r="F2118">
            <v>4</v>
          </cell>
          <cell r="G2118">
            <v>8280.16</v>
          </cell>
        </row>
        <row r="2119">
          <cell r="C2119" t="str">
            <v>Муфта 3760006014 BО переходная</v>
          </cell>
          <cell r="D2119">
            <v>5060000241</v>
          </cell>
          <cell r="E2119" t="str">
            <v>шт.</v>
          </cell>
          <cell r="F2119">
            <v>7</v>
          </cell>
          <cell r="G2119">
            <v>11195.6</v>
          </cell>
        </row>
        <row r="2120">
          <cell r="C2120" t="str">
            <v>Муфта 3760006172 BO-U приводная</v>
          </cell>
          <cell r="D2120">
            <v>75120000377</v>
          </cell>
          <cell r="E2120" t="str">
            <v>шт.</v>
          </cell>
          <cell r="F2120">
            <v>4</v>
          </cell>
          <cell r="G2120">
            <v>16279.77</v>
          </cell>
        </row>
        <row r="2121">
          <cell r="C2121" t="str">
            <v>Муфта 740-30-1317500-02 электромагнитная привода в</v>
          </cell>
          <cell r="D2121">
            <v>14020301261</v>
          </cell>
          <cell r="E2121" t="str">
            <v>шт.</v>
          </cell>
          <cell r="F2121">
            <v>1</v>
          </cell>
          <cell r="G2121">
            <v>9410.17</v>
          </cell>
        </row>
        <row r="2122">
          <cell r="C2122" t="str">
            <v>Муфта ПТ48.128А</v>
          </cell>
          <cell r="D2122">
            <v>75090000064</v>
          </cell>
          <cell r="E2122" t="str">
            <v>шт.</v>
          </cell>
          <cell r="F2122">
            <v>12</v>
          </cell>
          <cell r="G2122">
            <v>2160</v>
          </cell>
        </row>
        <row r="2123">
          <cell r="C2123" t="str">
            <v>Муфта резиновая 3716002200</v>
          </cell>
          <cell r="D2123">
            <v>75120000480</v>
          </cell>
          <cell r="E2123" t="str">
            <v>шт.</v>
          </cell>
          <cell r="F2123">
            <v>5</v>
          </cell>
          <cell r="G2123">
            <v>53282.69</v>
          </cell>
        </row>
        <row r="2124">
          <cell r="C2124" t="str">
            <v>Муфта сцепления ВАЗ-2101 в сборе Н/О ТЗА</v>
          </cell>
          <cell r="D2124">
            <v>71070000234</v>
          </cell>
          <cell r="E2124" t="str">
            <v>шт.</v>
          </cell>
          <cell r="F2124">
            <v>2</v>
          </cell>
          <cell r="G2124">
            <v>866.1</v>
          </cell>
        </row>
        <row r="2125">
          <cell r="C2125" t="str">
            <v>Муфтв 1342.08.268-1 СБ эластичная специальная</v>
          </cell>
          <cell r="D2125">
            <v>35023200034</v>
          </cell>
          <cell r="E2125" t="str">
            <v>шт.</v>
          </cell>
          <cell r="F2125">
            <v>1</v>
          </cell>
          <cell r="G2125">
            <v>149180</v>
          </cell>
        </row>
        <row r="2126">
          <cell r="C2126" t="str">
            <v>Н1 24-70 Р14 Автолампы</v>
          </cell>
          <cell r="D2126">
            <v>67060000220</v>
          </cell>
          <cell r="E2126" t="str">
            <v>шт.</v>
          </cell>
          <cell r="F2126">
            <v>70</v>
          </cell>
          <cell r="G2126">
            <v>2429</v>
          </cell>
        </row>
        <row r="2127">
          <cell r="C2127" t="str">
            <v>Набивка (комплект 4 кольца) C111Q05-SET</v>
          </cell>
          <cell r="D2127">
            <v>34020100023</v>
          </cell>
          <cell r="E2127" t="str">
            <v>компл</v>
          </cell>
          <cell r="F2127">
            <v>31</v>
          </cell>
          <cell r="G2127">
            <v>103890.61</v>
          </cell>
        </row>
        <row r="2128">
          <cell r="C2128" t="str">
            <v>Набивка (комплект 4 кольца) E111Q05-SET</v>
          </cell>
          <cell r="D2128">
            <v>34020100063</v>
          </cell>
          <cell r="E2128" t="str">
            <v>шт.</v>
          </cell>
          <cell r="F2128">
            <v>13</v>
          </cell>
          <cell r="G2128">
            <v>123369.22</v>
          </cell>
        </row>
        <row r="2129">
          <cell r="C2129" t="str">
            <v>Набивка (комплект 4 кольца) В111Q05-SET</v>
          </cell>
          <cell r="D2129">
            <v>34020100054</v>
          </cell>
          <cell r="E2129" t="str">
            <v>шт.</v>
          </cell>
          <cell r="F2129">
            <v>2</v>
          </cell>
          <cell r="G2129">
            <v>5280.82</v>
          </cell>
        </row>
        <row r="2130">
          <cell r="C2130" t="str">
            <v>Набивка / комплект ( x 4) D111Q05-SET</v>
          </cell>
          <cell r="D2130">
            <v>34020100132</v>
          </cell>
          <cell r="E2130" t="str">
            <v>шт.</v>
          </cell>
          <cell r="F2130">
            <v>24</v>
          </cell>
          <cell r="G2130">
            <v>119579.76</v>
          </cell>
        </row>
        <row r="2131">
          <cell r="C2131" t="str">
            <v>Набивка SN007864 сальниковая</v>
          </cell>
          <cell r="D2131">
            <v>34023100041</v>
          </cell>
          <cell r="E2131" t="str">
            <v>шт.</v>
          </cell>
          <cell r="F2131">
            <v>1</v>
          </cell>
          <cell r="G2131">
            <v>8814.31</v>
          </cell>
        </row>
        <row r="2132">
          <cell r="C2132" t="str">
            <v>Набор  951078 уплотнений цилиндра (eal set for cyl</v>
          </cell>
          <cell r="D2132">
            <v>35025000092</v>
          </cell>
          <cell r="E2132" t="str">
            <v>шт.</v>
          </cell>
          <cell r="F2132">
            <v>1</v>
          </cell>
          <cell r="G2132">
            <v>27542</v>
          </cell>
        </row>
        <row r="2133">
          <cell r="C2133" t="str">
            <v>Набор 3760006150 запчастей бур снаряда BOU</v>
          </cell>
          <cell r="D2133">
            <v>5060000369</v>
          </cell>
          <cell r="E2133" t="str">
            <v>шт.</v>
          </cell>
          <cell r="F2133">
            <v>5</v>
          </cell>
          <cell r="G2133">
            <v>163122.99</v>
          </cell>
        </row>
        <row r="2134">
          <cell r="C2134" t="str">
            <v>Набор 46Т2 8393081520 колонковый</v>
          </cell>
          <cell r="D2134">
            <v>75120000610</v>
          </cell>
          <cell r="E2134" t="str">
            <v>шт.</v>
          </cell>
          <cell r="F2134" t="str">
            <v/>
          </cell>
          <cell r="G2134" t="str">
            <v/>
          </cell>
        </row>
        <row r="2135">
          <cell r="C2135" t="str">
            <v>Набор 952761 уплотнений цилиндра (Seal set for cyl</v>
          </cell>
          <cell r="D2135">
            <v>35025000086</v>
          </cell>
          <cell r="E2135" t="str">
            <v>шт.</v>
          </cell>
          <cell r="F2135">
            <v>1</v>
          </cell>
          <cell r="G2135">
            <v>40423</v>
          </cell>
        </row>
        <row r="2136">
          <cell r="C2136" t="str">
            <v>Набор запчастей, D 262 3715313890</v>
          </cell>
          <cell r="D2136">
            <v>75120000349</v>
          </cell>
          <cell r="E2136" t="str">
            <v>шт.</v>
          </cell>
          <cell r="F2136">
            <v>5</v>
          </cell>
          <cell r="G2136">
            <v>110632.03</v>
          </cell>
        </row>
        <row r="2137">
          <cell r="C2137" t="str">
            <v>Набор расходных материалов 8393081647</v>
          </cell>
          <cell r="D2137">
            <v>75120000485</v>
          </cell>
          <cell r="E2137" t="str">
            <v>шт.</v>
          </cell>
          <cell r="F2137">
            <v>15</v>
          </cell>
          <cell r="G2137">
            <v>160365.5</v>
          </cell>
        </row>
        <row r="2138">
          <cell r="C2138" t="str">
            <v>Набор уплотнений для цилиндра управления 64547557</v>
          </cell>
          <cell r="D2138">
            <v>76080000068</v>
          </cell>
          <cell r="E2138" t="str">
            <v>набор</v>
          </cell>
          <cell r="F2138">
            <v>2</v>
          </cell>
          <cell r="G2138">
            <v>22631.88</v>
          </cell>
        </row>
        <row r="2139">
          <cell r="C2139" t="str">
            <v>Нагнетатель воздуха ПЖД ТЕПЛОСТАР 14ТС-10 с улитко</v>
          </cell>
          <cell r="D2139">
            <v>14020301790</v>
          </cell>
          <cell r="E2139" t="str">
            <v>шт.</v>
          </cell>
          <cell r="F2139">
            <v>1</v>
          </cell>
          <cell r="G2139">
            <v>9100</v>
          </cell>
        </row>
        <row r="2140">
          <cell r="C2140" t="str">
            <v>Нагреватель</v>
          </cell>
          <cell r="D2140">
            <v>35070100029</v>
          </cell>
          <cell r="E2140" t="str">
            <v>шт.</v>
          </cell>
          <cell r="F2140">
            <v>2</v>
          </cell>
          <cell r="G2140">
            <v>146952.44</v>
          </cell>
        </row>
        <row r="2141">
          <cell r="C2141" t="str">
            <v>Нажимной регулирующий клапан 9602-1-3312310101</v>
          </cell>
          <cell r="D2141">
            <v>75260000024</v>
          </cell>
          <cell r="E2141" t="str">
            <v>шт.</v>
          </cell>
          <cell r="F2141">
            <v>10</v>
          </cell>
          <cell r="G2141">
            <v>4744.46</v>
          </cell>
        </row>
        <row r="2142">
          <cell r="C2142" t="str">
            <v>Накладка 3160-3502105-10 фрикционная калодки задне</v>
          </cell>
          <cell r="D2142">
            <v>71050000959</v>
          </cell>
          <cell r="E2142" t="str">
            <v>шт.</v>
          </cell>
          <cell r="F2142">
            <v>8</v>
          </cell>
          <cell r="G2142">
            <v>215.29</v>
          </cell>
        </row>
        <row r="2143">
          <cell r="C2143" t="str">
            <v>Накладка 375-3501105 тормозная</v>
          </cell>
          <cell r="D2143">
            <v>14020600481</v>
          </cell>
          <cell r="E2143" t="str">
            <v>шт.</v>
          </cell>
          <cell r="F2143">
            <v>24</v>
          </cell>
          <cell r="G2143">
            <v>2318.64</v>
          </cell>
        </row>
        <row r="2144">
          <cell r="C2144" t="str">
            <v>Накладка 5320-3501105 (5511-3501105) тормозная</v>
          </cell>
          <cell r="D2144">
            <v>14020300079</v>
          </cell>
          <cell r="E2144" t="str">
            <v>шт.</v>
          </cell>
          <cell r="F2144">
            <v>148</v>
          </cell>
          <cell r="G2144">
            <v>9281.36</v>
          </cell>
        </row>
        <row r="2145">
          <cell r="C2145" t="str">
            <v>Накладка 53212-3501105 фрикционная</v>
          </cell>
          <cell r="D2145">
            <v>14020300330</v>
          </cell>
          <cell r="E2145" t="str">
            <v>шт.</v>
          </cell>
          <cell r="F2145">
            <v>212</v>
          </cell>
          <cell r="G2145">
            <v>17585.22</v>
          </cell>
        </row>
        <row r="2146">
          <cell r="C2146" t="str">
            <v>Накладка 6520-3501106 колодки тормоза</v>
          </cell>
          <cell r="D2146">
            <v>14020300818</v>
          </cell>
          <cell r="E2146" t="str">
            <v>шт.</v>
          </cell>
          <cell r="F2146">
            <v>364</v>
          </cell>
          <cell r="G2146">
            <v>46140.639999999999</v>
          </cell>
        </row>
        <row r="2147">
          <cell r="C2147" t="str">
            <v>Накладка 66-01-3003074 защитная</v>
          </cell>
          <cell r="D2147">
            <v>14010200278</v>
          </cell>
          <cell r="E2147" t="str">
            <v>шт.</v>
          </cell>
          <cell r="F2147">
            <v>20</v>
          </cell>
          <cell r="G2147">
            <v>372.88</v>
          </cell>
        </row>
        <row r="2148">
          <cell r="C2148" t="str">
            <v>Накладка 7555-3501190 тормозная</v>
          </cell>
          <cell r="D2148">
            <v>14030100321</v>
          </cell>
          <cell r="E2148" t="str">
            <v>шт.</v>
          </cell>
          <cell r="F2148">
            <v>16</v>
          </cell>
          <cell r="G2148">
            <v>610.24</v>
          </cell>
        </row>
        <row r="2149">
          <cell r="C2149" t="str">
            <v>Накладка тормозной колодки ПАЗ-4234 задней сверл.б</v>
          </cell>
          <cell r="D2149">
            <v>14010200436</v>
          </cell>
          <cell r="E2149" t="str">
            <v>шт.</v>
          </cell>
          <cell r="F2149">
            <v>80</v>
          </cell>
          <cell r="G2149">
            <v>10960</v>
          </cell>
        </row>
        <row r="2150">
          <cell r="C2150" t="str">
            <v>Наконечник 375-3003056-01 правый в сб.</v>
          </cell>
          <cell r="D2150">
            <v>14020600047</v>
          </cell>
          <cell r="E2150" t="str">
            <v>шт.</v>
          </cell>
          <cell r="F2150">
            <v>6</v>
          </cell>
          <cell r="G2150">
            <v>4830.72</v>
          </cell>
        </row>
        <row r="2151">
          <cell r="C2151" t="str">
            <v>Наконечник 375-3003057-01 левый в сб.</v>
          </cell>
          <cell r="D2151">
            <v>14020600046</v>
          </cell>
          <cell r="E2151" t="str">
            <v>шт.</v>
          </cell>
          <cell r="F2151">
            <v>6</v>
          </cell>
          <cell r="G2151">
            <v>4830.72</v>
          </cell>
        </row>
        <row r="2152">
          <cell r="C2152" t="str">
            <v>Наконечник 4320-3405075 цилиндра ГУРа</v>
          </cell>
          <cell r="D2152">
            <v>14020600487</v>
          </cell>
          <cell r="E2152" t="str">
            <v>шт.</v>
          </cell>
          <cell r="F2152">
            <v>2</v>
          </cell>
          <cell r="G2152">
            <v>1762.71</v>
          </cell>
        </row>
        <row r="2153">
          <cell r="C2153" t="str">
            <v>Наконечник 5320-3414061 с заклепками левый в сб.</v>
          </cell>
          <cell r="D2153">
            <v>14020300331</v>
          </cell>
          <cell r="E2153" t="str">
            <v>шт.</v>
          </cell>
          <cell r="F2153">
            <v>2</v>
          </cell>
          <cell r="G2153">
            <v>2160</v>
          </cell>
        </row>
        <row r="2154">
          <cell r="C2154" t="str">
            <v>Наконечник 5320-3414062 с заклепками правый в сб.</v>
          </cell>
          <cell r="D2154">
            <v>14020301401</v>
          </cell>
          <cell r="E2154" t="str">
            <v>шт.</v>
          </cell>
          <cell r="F2154">
            <v>4</v>
          </cell>
          <cell r="G2154">
            <v>4320</v>
          </cell>
        </row>
        <row r="2155">
          <cell r="C2155" t="str">
            <v>Наконечник 53-3003056 поперечной рулевой тяги в сб</v>
          </cell>
          <cell r="D2155">
            <v>14020100075</v>
          </cell>
          <cell r="E2155" t="str">
            <v>шт.</v>
          </cell>
          <cell r="F2155">
            <v>10</v>
          </cell>
          <cell r="G2155">
            <v>5322.97</v>
          </cell>
        </row>
        <row r="2156">
          <cell r="C2156" t="str">
            <v>Наконечник 53-3003057 поперечной рулевой тяги в сб</v>
          </cell>
          <cell r="D2156">
            <v>14020100076</v>
          </cell>
          <cell r="E2156" t="str">
            <v>шт.</v>
          </cell>
          <cell r="F2156">
            <v>10</v>
          </cell>
          <cell r="G2156">
            <v>5291.9</v>
          </cell>
        </row>
        <row r="2157">
          <cell r="C2157" t="str">
            <v>Наконечник 6520-3414056-01 левый в сб.</v>
          </cell>
          <cell r="D2157">
            <v>14020301264</v>
          </cell>
          <cell r="E2157" t="str">
            <v>шт.</v>
          </cell>
          <cell r="F2157">
            <v>4</v>
          </cell>
          <cell r="G2157">
            <v>4320</v>
          </cell>
        </row>
        <row r="2158">
          <cell r="C2158" t="str">
            <v>Наконечник 6520-3414057-01 правый в сб.</v>
          </cell>
          <cell r="D2158">
            <v>14020301263</v>
          </cell>
          <cell r="E2158" t="str">
            <v>шт.</v>
          </cell>
          <cell r="F2158">
            <v>4</v>
          </cell>
          <cell r="G2158">
            <v>4320</v>
          </cell>
        </row>
        <row r="2159">
          <cell r="C2159" t="str">
            <v>Наконечник 66-01-3003056 тяги правый с заклепкой в</v>
          </cell>
          <cell r="D2159">
            <v>14010200334</v>
          </cell>
          <cell r="E2159" t="str">
            <v>шт.</v>
          </cell>
          <cell r="F2159">
            <v>4</v>
          </cell>
          <cell r="G2159">
            <v>3200</v>
          </cell>
        </row>
        <row r="2160">
          <cell r="C2160" t="str">
            <v>Наконечник 66-01-3003057 поперечной рулевой тяги л</v>
          </cell>
          <cell r="D2160">
            <v>14010200324</v>
          </cell>
          <cell r="E2160" t="str">
            <v>шт.</v>
          </cell>
          <cell r="F2160">
            <v>8</v>
          </cell>
          <cell r="G2160">
            <v>8600</v>
          </cell>
        </row>
        <row r="2161">
          <cell r="C2161" t="str">
            <v>Направляющая 3716044300</v>
          </cell>
          <cell r="D2161">
            <v>75120000490</v>
          </cell>
          <cell r="E2161" t="str">
            <v>шт.</v>
          </cell>
          <cell r="F2161">
            <v>5</v>
          </cell>
          <cell r="G2161">
            <v>31160.81</v>
          </cell>
        </row>
        <row r="2162">
          <cell r="C2162" t="str">
            <v>Направляющая 3716242400</v>
          </cell>
          <cell r="D2162">
            <v>75120000647</v>
          </cell>
          <cell r="E2162" t="str">
            <v>шт.</v>
          </cell>
          <cell r="F2162">
            <v>4</v>
          </cell>
          <cell r="G2162">
            <v>46948.42</v>
          </cell>
        </row>
        <row r="2163">
          <cell r="C2163" t="str">
            <v>Направляющая ЛР-1856.01.02.00СБ</v>
          </cell>
          <cell r="D2163">
            <v>75170000014</v>
          </cell>
          <cell r="E2163" t="str">
            <v>шт.</v>
          </cell>
          <cell r="F2163">
            <v>11</v>
          </cell>
          <cell r="G2163">
            <v>70774.429999999993</v>
          </cell>
        </row>
        <row r="2164">
          <cell r="C2164" t="str">
            <v>Направляющая прокладка 9605-1-3312310165</v>
          </cell>
          <cell r="D2164">
            <v>75260000045</v>
          </cell>
          <cell r="E2164" t="str">
            <v>шт.</v>
          </cell>
          <cell r="F2164" t="str">
            <v/>
          </cell>
          <cell r="G2164" t="str">
            <v/>
          </cell>
        </row>
        <row r="2165">
          <cell r="C2165" t="str">
            <v>Направляющая/1W4746/ guide</v>
          </cell>
          <cell r="D2165">
            <v>22020102000</v>
          </cell>
          <cell r="E2165" t="str">
            <v>шт.</v>
          </cell>
          <cell r="F2165">
            <v>2</v>
          </cell>
          <cell r="G2165">
            <v>47796.06</v>
          </cell>
        </row>
        <row r="2166">
          <cell r="C2166" t="str">
            <v>Направляющее устройство 30С2М.07.000</v>
          </cell>
          <cell r="D2166">
            <v>41030200006</v>
          </cell>
          <cell r="E2166" t="str">
            <v>шт.</v>
          </cell>
          <cell r="F2166">
            <v>3</v>
          </cell>
          <cell r="G2166">
            <v>29023.64</v>
          </cell>
        </row>
        <row r="2167">
          <cell r="C2167" t="str">
            <v>Направляющий штифт 9601-1-3312310039</v>
          </cell>
          <cell r="D2167">
            <v>75260000050</v>
          </cell>
          <cell r="E2167" t="str">
            <v>шт.</v>
          </cell>
          <cell r="F2167" t="str">
            <v/>
          </cell>
          <cell r="G2167" t="str">
            <v/>
          </cell>
        </row>
        <row r="2168">
          <cell r="C2168" t="str">
            <v>Насадка  сливная ГЦР250.00.008</v>
          </cell>
          <cell r="D2168">
            <v>35020100075</v>
          </cell>
          <cell r="E2168" t="str">
            <v>шт.</v>
          </cell>
          <cell r="F2168">
            <v>4</v>
          </cell>
          <cell r="G2168">
            <v>44542.400000000001</v>
          </cell>
        </row>
        <row r="2169">
          <cell r="C2169" t="str">
            <v>Насадка песковая   15064CVX80R55</v>
          </cell>
          <cell r="D2169">
            <v>35020100094</v>
          </cell>
          <cell r="E2169" t="str">
            <v>шт.</v>
          </cell>
          <cell r="F2169">
            <v>13</v>
          </cell>
          <cell r="G2169">
            <v>326101.73</v>
          </cell>
        </row>
        <row r="2170">
          <cell r="C2170" t="str">
            <v>Насадка песковая ГЦР360.00.002</v>
          </cell>
          <cell r="D2170">
            <v>35020100078</v>
          </cell>
          <cell r="E2170" t="str">
            <v>шт.</v>
          </cell>
          <cell r="F2170">
            <v>4</v>
          </cell>
          <cell r="G2170">
            <v>39661.019999999997</v>
          </cell>
        </row>
        <row r="2171">
          <cell r="C2171" t="str">
            <v>Насадка статора (зонт) SFM170</v>
          </cell>
          <cell r="D2171">
            <v>5</v>
          </cell>
          <cell r="E2171" t="str">
            <v>шт.</v>
          </cell>
          <cell r="F2171">
            <v>1</v>
          </cell>
          <cell r="G2171">
            <v>70475.05</v>
          </cell>
        </row>
        <row r="2172">
          <cell r="C2172" t="str">
            <v>Насадка статора (зонт) SFM23</v>
          </cell>
          <cell r="D2172">
            <v>6</v>
          </cell>
          <cell r="E2172" t="str">
            <v>шт.</v>
          </cell>
          <cell r="F2172">
            <v>1</v>
          </cell>
          <cell r="G2172">
            <v>33820.94</v>
          </cell>
        </row>
        <row r="2173">
          <cell r="C2173" t="str">
            <v>Насадка статора (зонт) SFM7</v>
          </cell>
          <cell r="D2173">
            <v>7</v>
          </cell>
          <cell r="E2173" t="str">
            <v>шт.</v>
          </cell>
          <cell r="F2173">
            <v>1</v>
          </cell>
          <cell r="G2173">
            <v>32404.36</v>
          </cell>
        </row>
        <row r="2174">
          <cell r="C2174" t="str">
            <v>Насос 182-5004010-11 опрокидывания кабины</v>
          </cell>
          <cell r="D2174">
            <v>14020301265</v>
          </cell>
          <cell r="E2174" t="str">
            <v>шт.</v>
          </cell>
          <cell r="F2174">
            <v>2</v>
          </cell>
          <cell r="G2174">
            <v>9264.68</v>
          </cell>
        </row>
        <row r="2175">
          <cell r="C2175" t="str">
            <v>Насос 31519-3407010 гидроусилителя руля</v>
          </cell>
          <cell r="D2175">
            <v>71050000955</v>
          </cell>
          <cell r="E2175" t="str">
            <v>шт.</v>
          </cell>
          <cell r="F2175">
            <v>1</v>
          </cell>
          <cell r="G2175">
            <v>6084.6</v>
          </cell>
        </row>
        <row r="2176">
          <cell r="C2176" t="str">
            <v>Насос 31622-1139022-01 топливный</v>
          </cell>
          <cell r="D2176">
            <v>71050001016</v>
          </cell>
          <cell r="E2176" t="str">
            <v>шт.</v>
          </cell>
          <cell r="F2176">
            <v>2</v>
          </cell>
          <cell r="G2176">
            <v>4766.97</v>
          </cell>
        </row>
        <row r="2177">
          <cell r="C2177" t="str">
            <v>Насос 337.1111005-20.04 топливный высокого давлени</v>
          </cell>
          <cell r="D2177">
            <v>14020301604</v>
          </cell>
          <cell r="E2177" t="str">
            <v>шт.</v>
          </cell>
          <cell r="F2177">
            <v>1</v>
          </cell>
          <cell r="G2177">
            <v>58340</v>
          </cell>
        </row>
        <row r="2178">
          <cell r="C2178" t="str">
            <v>Насос 37-1141010 ручной подкачки топлива</v>
          </cell>
          <cell r="D2178">
            <v>14020300714</v>
          </cell>
          <cell r="E2178" t="str">
            <v>шт.</v>
          </cell>
          <cell r="F2178">
            <v>5</v>
          </cell>
          <cell r="G2178">
            <v>3976.74</v>
          </cell>
        </row>
        <row r="2179">
          <cell r="C2179" t="str">
            <v>Насос 3716119500</v>
          </cell>
          <cell r="D2179">
            <v>75120000246</v>
          </cell>
          <cell r="E2179" t="str">
            <v>шт.</v>
          </cell>
          <cell r="F2179">
            <v>1</v>
          </cell>
          <cell r="G2179">
            <v>285000</v>
          </cell>
        </row>
        <row r="2180">
          <cell r="C2180" t="str">
            <v>Насос 406-20-3906629/4062.1307010-42 водяной в сбо</v>
          </cell>
          <cell r="D2180">
            <v>71050001555</v>
          </cell>
          <cell r="E2180" t="str">
            <v>шт.</v>
          </cell>
          <cell r="F2180">
            <v>4</v>
          </cell>
          <cell r="G2180">
            <v>5335.86</v>
          </cell>
        </row>
        <row r="2181">
          <cell r="C2181" t="str">
            <v>Насос 4320Я3-3407200 масляный</v>
          </cell>
          <cell r="D2181">
            <v>14020601077</v>
          </cell>
          <cell r="E2181" t="str">
            <v>шт.</v>
          </cell>
          <cell r="F2181">
            <v>2</v>
          </cell>
          <cell r="G2181">
            <v>11864.77</v>
          </cell>
        </row>
        <row r="2182">
          <cell r="C2182" t="str">
            <v>Насос 45104111101790 (0402.648.609) ТНВД BOSCH</v>
          </cell>
          <cell r="D2182">
            <v>14020300991</v>
          </cell>
          <cell r="E2182" t="str">
            <v>шт.</v>
          </cell>
          <cell r="F2182">
            <v>2</v>
          </cell>
          <cell r="G2182">
            <v>194458.47</v>
          </cell>
        </row>
        <row r="2183">
          <cell r="C2183" t="str">
            <v>Насос 53-1011014 маслянный</v>
          </cell>
          <cell r="D2183">
            <v>14020100043</v>
          </cell>
          <cell r="E2183" t="str">
            <v>шт.</v>
          </cell>
          <cell r="F2183">
            <v>1</v>
          </cell>
          <cell r="G2183">
            <v>977.96</v>
          </cell>
        </row>
        <row r="2184">
          <cell r="C2184" t="str">
            <v>Насос 53-11-1011010 масляный в сб.</v>
          </cell>
          <cell r="D2184">
            <v>14010200320</v>
          </cell>
          <cell r="E2184" t="str">
            <v>шт.</v>
          </cell>
          <cell r="F2184">
            <v>2</v>
          </cell>
          <cell r="G2184">
            <v>1438.98</v>
          </cell>
        </row>
        <row r="2185">
          <cell r="C2185" t="str">
            <v>Насос 66-1307010-Б водяной</v>
          </cell>
          <cell r="D2185">
            <v>14020100169</v>
          </cell>
          <cell r="E2185" t="str">
            <v>шт.</v>
          </cell>
          <cell r="F2185">
            <v>2</v>
          </cell>
          <cell r="G2185">
            <v>3800</v>
          </cell>
        </row>
        <row r="2186">
          <cell r="C2186" t="str">
            <v>Насос 66-3407010 ГУР 66 с бачком</v>
          </cell>
          <cell r="D2186">
            <v>14020100136</v>
          </cell>
          <cell r="E2186" t="str">
            <v>шт.</v>
          </cell>
          <cell r="F2186">
            <v>2</v>
          </cell>
          <cell r="G2186">
            <v>13600</v>
          </cell>
        </row>
        <row r="2187">
          <cell r="C2187" t="str">
            <v>Насос 6742-01-3670 водяной</v>
          </cell>
          <cell r="D2187">
            <v>22024600006</v>
          </cell>
          <cell r="E2187" t="str">
            <v>шт.</v>
          </cell>
          <cell r="F2187">
            <v>1</v>
          </cell>
          <cell r="G2187">
            <v>13203.39</v>
          </cell>
        </row>
        <row r="2188">
          <cell r="C2188" t="str">
            <v>Насос 7406-1307010 водяной в сб.ЕВРО</v>
          </cell>
          <cell r="D2188">
            <v>14020300806</v>
          </cell>
          <cell r="E2188" t="str">
            <v>шт.</v>
          </cell>
          <cell r="F2188">
            <v>2</v>
          </cell>
          <cell r="G2188">
            <v>7225.79</v>
          </cell>
        </row>
        <row r="2189">
          <cell r="C2189" t="str">
            <v>Насос Pedrollo MC30/50 2,2кВт 380В</v>
          </cell>
          <cell r="D2189">
            <v>34010000272</v>
          </cell>
          <cell r="E2189" t="str">
            <v>шт.</v>
          </cell>
          <cell r="F2189">
            <v>2</v>
          </cell>
          <cell r="G2189">
            <v>69720</v>
          </cell>
        </row>
        <row r="2190">
          <cell r="C2190" t="str">
            <v>Насос водяной 260-1307116 (Д-260 и их модификации)</v>
          </cell>
          <cell r="D2190">
            <v>14030500046</v>
          </cell>
          <cell r="E2190" t="str">
            <v>шт.</v>
          </cell>
          <cell r="F2190">
            <v>1</v>
          </cell>
          <cell r="G2190">
            <v>5000</v>
          </cell>
        </row>
        <row r="2191">
          <cell r="C2191" t="str">
            <v>Насос Г-11-24 без двигателя</v>
          </cell>
          <cell r="D2191">
            <v>34010000355</v>
          </cell>
          <cell r="E2191" t="str">
            <v>шт.</v>
          </cell>
          <cell r="F2191">
            <v>2</v>
          </cell>
          <cell r="G2191">
            <v>15147.33</v>
          </cell>
        </row>
        <row r="2192">
          <cell r="C2192" t="str">
            <v>Насос НШ 50УК/М-3 правый плоский (ОАО Гидросила)</v>
          </cell>
          <cell r="D2192">
            <v>14020601322</v>
          </cell>
          <cell r="E2192" t="str">
            <v>шт.</v>
          </cell>
          <cell r="F2192">
            <v>2</v>
          </cell>
          <cell r="G2192">
            <v>4130.57</v>
          </cell>
        </row>
        <row r="2193">
          <cell r="C2193" t="str">
            <v>Насос НШ-100-Л</v>
          </cell>
          <cell r="D2193">
            <v>14030400020</v>
          </cell>
          <cell r="E2193" t="str">
            <v>шт.</v>
          </cell>
          <cell r="F2193">
            <v>4</v>
          </cell>
          <cell r="G2193">
            <v>8638.42</v>
          </cell>
        </row>
        <row r="2194">
          <cell r="C2194" t="str">
            <v>Насос НШ-10В-3-Л</v>
          </cell>
          <cell r="D2194">
            <v>14030900058</v>
          </cell>
          <cell r="E2194" t="str">
            <v>шт.</v>
          </cell>
          <cell r="F2194">
            <v>3</v>
          </cell>
          <cell r="G2194">
            <v>2616.09</v>
          </cell>
        </row>
        <row r="2195">
          <cell r="C2195" t="str">
            <v>Насос отопителя салона d=18мм 24V</v>
          </cell>
          <cell r="D2195">
            <v>14020301885</v>
          </cell>
          <cell r="E2195" t="str">
            <v>шт.</v>
          </cell>
          <cell r="F2195">
            <v>6</v>
          </cell>
          <cell r="G2195">
            <v>4740</v>
          </cell>
        </row>
        <row r="2196">
          <cell r="C2196" t="str">
            <v>Насос пневматический</v>
          </cell>
          <cell r="D2196">
            <v>35070100031</v>
          </cell>
          <cell r="E2196" t="str">
            <v>шт.</v>
          </cell>
          <cell r="F2196">
            <v>1</v>
          </cell>
          <cell r="G2196">
            <v>134607.97</v>
          </cell>
        </row>
        <row r="2197">
          <cell r="C2197" t="str">
            <v>Насос ШНКФ-45-3471090-40 ГУР УАЗ</v>
          </cell>
          <cell r="D2197">
            <v>71050000631</v>
          </cell>
          <cell r="E2197" t="str">
            <v>шт.</v>
          </cell>
          <cell r="F2197">
            <v>2</v>
          </cell>
          <cell r="G2197">
            <v>10980</v>
          </cell>
        </row>
        <row r="2198">
          <cell r="C2198" t="str">
            <v>Натяжитель 6742-01-3810 ремня</v>
          </cell>
          <cell r="D2198">
            <v>22024600001</v>
          </cell>
          <cell r="E2198" t="str">
            <v>шт.</v>
          </cell>
          <cell r="F2198">
            <v>1</v>
          </cell>
          <cell r="G2198">
            <v>13529.66</v>
          </cell>
        </row>
        <row r="2199">
          <cell r="C2199" t="str">
            <v>Нож 9W8874 (концевой) blade edge</v>
          </cell>
          <cell r="D2199">
            <v>22020101827</v>
          </cell>
          <cell r="E2199" t="str">
            <v>шт.</v>
          </cell>
          <cell r="F2199">
            <v>10</v>
          </cell>
          <cell r="G2199">
            <v>34677.51</v>
          </cell>
        </row>
        <row r="2200">
          <cell r="C2200" t="str">
            <v>Нож 9W8875 (концевой) blade edge</v>
          </cell>
          <cell r="D2200">
            <v>22020101828</v>
          </cell>
          <cell r="E2200" t="str">
            <v>шт.</v>
          </cell>
          <cell r="F2200">
            <v>10</v>
          </cell>
          <cell r="G2200">
            <v>34677.65</v>
          </cell>
        </row>
        <row r="2201">
          <cell r="C2201" t="str">
            <v>Обсадная водяная трубка 9601-1-3312310035</v>
          </cell>
          <cell r="D2201">
            <v>75260000047</v>
          </cell>
          <cell r="E2201" t="str">
            <v>шт.</v>
          </cell>
          <cell r="F2201" t="str">
            <v/>
          </cell>
          <cell r="G2201" t="str">
            <v/>
          </cell>
        </row>
        <row r="2202">
          <cell r="C2202" t="str">
            <v>Овершот 3760006146 в сборе, BО-U (CW CUP)</v>
          </cell>
          <cell r="D2202">
            <v>5060000366</v>
          </cell>
          <cell r="E2202" t="str">
            <v>шт.</v>
          </cell>
          <cell r="F2202">
            <v>1</v>
          </cell>
          <cell r="G2202">
            <v>34920.519999999997</v>
          </cell>
        </row>
        <row r="2203">
          <cell r="C2203" t="str">
            <v>Огнетушитель ОП-8 (Г)</v>
          </cell>
          <cell r="D2203">
            <v>44000000198</v>
          </cell>
          <cell r="E2203" t="str">
            <v>шт.</v>
          </cell>
          <cell r="F2203">
            <v>42</v>
          </cell>
          <cell r="G2203">
            <v>31882.2</v>
          </cell>
        </row>
        <row r="2204">
          <cell r="C2204" t="str">
            <v>Ограничитель-рассекатель C118-1P50</v>
          </cell>
          <cell r="D2204">
            <v>34020100067</v>
          </cell>
          <cell r="E2204" t="str">
            <v>шт.</v>
          </cell>
          <cell r="F2204">
            <v>10</v>
          </cell>
          <cell r="G2204">
            <v>44636.1</v>
          </cell>
        </row>
        <row r="2205">
          <cell r="C2205" t="str">
            <v>Ограничитель-рассекатель D118-1P50</v>
          </cell>
          <cell r="D2205">
            <v>34020100133</v>
          </cell>
          <cell r="E2205" t="str">
            <v>шт.</v>
          </cell>
          <cell r="F2205">
            <v>16</v>
          </cell>
          <cell r="G2205">
            <v>84071.52</v>
          </cell>
        </row>
        <row r="2206">
          <cell r="C2206" t="str">
            <v>Ограничитель-рассекатель Е118-1P50</v>
          </cell>
          <cell r="D2206">
            <v>34020100092</v>
          </cell>
          <cell r="E2206" t="str">
            <v>шт.</v>
          </cell>
          <cell r="F2206">
            <v>16</v>
          </cell>
          <cell r="G2206">
            <v>104938.72</v>
          </cell>
        </row>
        <row r="2207">
          <cell r="C2207" t="str">
            <v>Опора 31.205.005.420</v>
          </cell>
          <cell r="D2207">
            <v>75050000033</v>
          </cell>
          <cell r="E2207" t="str">
            <v>шт.</v>
          </cell>
          <cell r="F2207">
            <v>1</v>
          </cell>
          <cell r="G2207">
            <v>7450</v>
          </cell>
        </row>
        <row r="2208">
          <cell r="C2208" t="str">
            <v>Опора 53-2902431-Б рессоры нижняя</v>
          </cell>
          <cell r="D2208">
            <v>14010200268</v>
          </cell>
          <cell r="E2208" t="str">
            <v>шт.</v>
          </cell>
          <cell r="F2208">
            <v>140</v>
          </cell>
          <cell r="G2208">
            <v>3303.5</v>
          </cell>
        </row>
        <row r="2209">
          <cell r="C2209" t="str">
            <v>Опора 53-2912431 рессоры нижняя</v>
          </cell>
          <cell r="D2209">
            <v>14010200269</v>
          </cell>
          <cell r="E2209" t="str">
            <v>шт.</v>
          </cell>
          <cell r="F2209">
            <v>95</v>
          </cell>
          <cell r="G2209">
            <v>4060.3</v>
          </cell>
        </row>
        <row r="2210">
          <cell r="C2210" t="str">
            <v>Опора шаровая ВАЗ-2101 верхняя с крепежом в упаков</v>
          </cell>
          <cell r="D2210">
            <v>71070000223</v>
          </cell>
          <cell r="E2210" t="str">
            <v>шт.</v>
          </cell>
          <cell r="F2210">
            <v>2</v>
          </cell>
          <cell r="G2210">
            <v>655.95</v>
          </cell>
        </row>
        <row r="2211">
          <cell r="C2211" t="str">
            <v>Ось 5511-2918054 балансира в сборе с кронштейнами</v>
          </cell>
          <cell r="D2211">
            <v>14020300617</v>
          </cell>
          <cell r="E2211" t="str">
            <v>шт.</v>
          </cell>
          <cell r="F2211">
            <v>4</v>
          </cell>
          <cell r="G2211">
            <v>55228.14</v>
          </cell>
        </row>
        <row r="2212">
          <cell r="C2212" t="str">
            <v>Ось полуприцепа балансира в сборе (2 гайки)</v>
          </cell>
          <cell r="D2212">
            <v>14020500559</v>
          </cell>
          <cell r="E2212" t="str">
            <v>шт.</v>
          </cell>
          <cell r="F2212">
            <v>2</v>
          </cell>
          <cell r="G2212">
            <v>4400</v>
          </cell>
        </row>
        <row r="2213">
          <cell r="C2213" t="str">
            <v>Очиститель АВС 70 для скрепков TRELLEX</v>
          </cell>
          <cell r="D2213">
            <v>41020200177</v>
          </cell>
          <cell r="E2213" t="str">
            <v>шт.</v>
          </cell>
          <cell r="F2213">
            <v>6</v>
          </cell>
          <cell r="G2213">
            <v>19488</v>
          </cell>
        </row>
        <row r="2214">
          <cell r="C2214" t="str">
            <v>Палец  5297-2919026  РМШ</v>
          </cell>
          <cell r="D2214">
            <v>14020301436</v>
          </cell>
          <cell r="E2214" t="str">
            <v>шт.</v>
          </cell>
          <cell r="F2214">
            <v>6</v>
          </cell>
          <cell r="G2214">
            <v>8735.59</v>
          </cell>
        </row>
        <row r="2215">
          <cell r="C2215" t="str">
            <v>Палец 210-2919028-20 реактивной штанги</v>
          </cell>
          <cell r="D2215">
            <v>14020400261</v>
          </cell>
          <cell r="E2215" t="str">
            <v>шт.</v>
          </cell>
          <cell r="F2215">
            <v>21</v>
          </cell>
          <cell r="G2215">
            <v>7506.59</v>
          </cell>
        </row>
        <row r="2216">
          <cell r="C2216" t="str">
            <v>Палец 5320-2902478 ушка</v>
          </cell>
          <cell r="D2216">
            <v>14020300342</v>
          </cell>
          <cell r="E2216" t="str">
            <v>шт.</v>
          </cell>
          <cell r="F2216">
            <v>38</v>
          </cell>
          <cell r="G2216">
            <v>5392.59</v>
          </cell>
        </row>
        <row r="2217">
          <cell r="C2217" t="str">
            <v>Палец 5511-2919026 штанги реактивной КАМАЗ-ЕВРО РМ</v>
          </cell>
          <cell r="D2217">
            <v>14020301624</v>
          </cell>
          <cell r="E2217" t="str">
            <v>шт.</v>
          </cell>
          <cell r="F2217">
            <v>59</v>
          </cell>
          <cell r="G2217">
            <v>38230.82</v>
          </cell>
        </row>
        <row r="2218">
          <cell r="C2218" t="str">
            <v>Палец 5511-2919030 реактивной штанги</v>
          </cell>
          <cell r="D2218">
            <v>14020301181</v>
          </cell>
          <cell r="E2218" t="str">
            <v>компл</v>
          </cell>
          <cell r="F2218">
            <v>10</v>
          </cell>
          <cell r="G2218">
            <v>2900</v>
          </cell>
        </row>
        <row r="2219">
          <cell r="C2219" t="str">
            <v>Палец 5511-2919030 штанги</v>
          </cell>
          <cell r="D2219">
            <v>14020301325</v>
          </cell>
          <cell r="E2219" t="str">
            <v>шт.</v>
          </cell>
          <cell r="F2219">
            <v>10</v>
          </cell>
          <cell r="G2219">
            <v>4588.9799999999996</v>
          </cell>
        </row>
        <row r="2220">
          <cell r="C2220" t="str">
            <v>Палец 7406-1004020 поршневой</v>
          </cell>
          <cell r="D2220">
            <v>14020301058</v>
          </cell>
          <cell r="E2220" t="str">
            <v>шт.</v>
          </cell>
          <cell r="F2220">
            <v>8</v>
          </cell>
          <cell r="G2220">
            <v>3681.6</v>
          </cell>
        </row>
        <row r="2221">
          <cell r="C2221" t="str">
            <v>Палец WA-420</v>
          </cell>
          <cell r="D2221">
            <v>22024600082</v>
          </cell>
          <cell r="E2221" t="str">
            <v>шт.</v>
          </cell>
          <cell r="F2221">
            <v>3</v>
          </cell>
          <cell r="G2221">
            <v>37500</v>
          </cell>
        </row>
        <row r="2222">
          <cell r="C2222" t="str">
            <v>Палец крейцкопфа Н266-1-2</v>
          </cell>
          <cell r="D2222">
            <v>23020100148</v>
          </cell>
          <cell r="E2222" t="str">
            <v>шт.</v>
          </cell>
          <cell r="F2222">
            <v>6</v>
          </cell>
          <cell r="G2222">
            <v>23560.17</v>
          </cell>
        </row>
        <row r="2223">
          <cell r="C2223" t="str">
            <v>Палец штока ПТ48А.054</v>
          </cell>
          <cell r="D2223">
            <v>75070000071</v>
          </cell>
          <cell r="E2223" t="str">
            <v>шт.</v>
          </cell>
          <cell r="F2223">
            <v>20</v>
          </cell>
          <cell r="G2223">
            <v>3400</v>
          </cell>
        </row>
        <row r="2224">
          <cell r="C2224" t="str">
            <v>Палец/1140358/ pin</v>
          </cell>
          <cell r="D2224">
            <v>22020100702</v>
          </cell>
          <cell r="E2224" t="str">
            <v>шт.</v>
          </cell>
          <cell r="F2224">
            <v>9</v>
          </cell>
          <cell r="G2224">
            <v>753.04</v>
          </cell>
        </row>
        <row r="2225">
          <cell r="C2225" t="str">
            <v>Панель Omron NS5-SQ00B-v2 оператора с сенсорным эк</v>
          </cell>
          <cell r="D2225">
            <v>74050000012</v>
          </cell>
          <cell r="E2225" t="str">
            <v>шт.</v>
          </cell>
          <cell r="F2225">
            <v>1</v>
          </cell>
          <cell r="G2225">
            <v>69486</v>
          </cell>
        </row>
        <row r="2226">
          <cell r="C2226" t="str">
            <v>Пара 337-1111150-21 плунжерная</v>
          </cell>
          <cell r="D2226">
            <v>14020300786</v>
          </cell>
          <cell r="E2226" t="str">
            <v>шт.</v>
          </cell>
          <cell r="F2226">
            <v>32</v>
          </cell>
          <cell r="G2226">
            <v>28090.18</v>
          </cell>
        </row>
        <row r="2227">
          <cell r="C2227" t="str">
            <v>Патрон ПТ48А.030</v>
          </cell>
          <cell r="D2227">
            <v>75090000026</v>
          </cell>
          <cell r="E2227" t="str">
            <v>шт.</v>
          </cell>
          <cell r="F2227">
            <v>8</v>
          </cell>
          <cell r="G2227">
            <v>41680</v>
          </cell>
        </row>
        <row r="2228">
          <cell r="C2228" t="str">
            <v>Патрон св.трехк. ПС 13 6150-7003-03 с конусом ТУ2-</v>
          </cell>
          <cell r="D2228">
            <v>17150000022</v>
          </cell>
          <cell r="E2228" t="str">
            <v>шт.</v>
          </cell>
          <cell r="F2228">
            <v>2</v>
          </cell>
          <cell r="G2228">
            <v>462.85</v>
          </cell>
        </row>
        <row r="2229">
          <cell r="C2229" t="str">
            <v>Патрон ток.трехк.самоц. D 250 (7100-0009)</v>
          </cell>
          <cell r="D2229">
            <v>17150000009</v>
          </cell>
          <cell r="E2229" t="str">
            <v>шт.</v>
          </cell>
          <cell r="F2229">
            <v>6</v>
          </cell>
          <cell r="G2229">
            <v>117376.05</v>
          </cell>
        </row>
        <row r="2230">
          <cell r="C2230" t="str">
            <v>Патрон ток.трехк.самоц. D 80</v>
          </cell>
          <cell r="D2230">
            <v>17150000017</v>
          </cell>
          <cell r="E2230" t="str">
            <v>шт.</v>
          </cell>
          <cell r="F2230">
            <v>2</v>
          </cell>
          <cell r="G2230">
            <v>17388</v>
          </cell>
        </row>
        <row r="2231">
          <cell r="C2231" t="str">
            <v>Патрубок 5320-1109445-10 КАМАЗ выходной фильтра во</v>
          </cell>
          <cell r="D2231">
            <v>14020300570</v>
          </cell>
          <cell r="E2231" t="str">
            <v>шт.</v>
          </cell>
          <cell r="F2231">
            <v>10</v>
          </cell>
          <cell r="G2231">
            <v>2123.4899999999998</v>
          </cell>
        </row>
        <row r="2232">
          <cell r="C2232" t="str">
            <v>Патрубок 54115-1203010-40 приемный</v>
          </cell>
          <cell r="D2232">
            <v>14020301471</v>
          </cell>
          <cell r="E2232" t="str">
            <v>шт.</v>
          </cell>
          <cell r="F2232">
            <v>13</v>
          </cell>
          <cell r="G2232">
            <v>6407.61</v>
          </cell>
        </row>
        <row r="2233">
          <cell r="C2233" t="str">
            <v>Патрубок ВАЗ-21213 радиатора комплект 4шт. (с хому</v>
          </cell>
          <cell r="D2233">
            <v>71070000236</v>
          </cell>
          <cell r="E2233" t="str">
            <v>шт.</v>
          </cell>
          <cell r="F2233">
            <v>2</v>
          </cell>
          <cell r="G2233">
            <v>305.08</v>
          </cell>
        </row>
        <row r="2234">
          <cell r="C2234" t="str">
            <v>Патрубок КАМАЗ-4308 радиатора верхний синий силико</v>
          </cell>
          <cell r="D2234">
            <v>14020301882</v>
          </cell>
          <cell r="E2234" t="str">
            <v>шт.</v>
          </cell>
          <cell r="F2234">
            <v>2</v>
          </cell>
          <cell r="G2234">
            <v>2500</v>
          </cell>
        </row>
        <row r="2235">
          <cell r="C2235" t="str">
            <v>Патрубок КАМАЗ-4308 радиатора нижний короткий сини</v>
          </cell>
          <cell r="D2235">
            <v>14020301883</v>
          </cell>
          <cell r="E2235" t="str">
            <v>шт.</v>
          </cell>
          <cell r="F2235">
            <v>2</v>
          </cell>
          <cell r="G2235">
            <v>2500</v>
          </cell>
        </row>
        <row r="2236">
          <cell r="C2236" t="str">
            <v>Патрубок КАМАЗ-4308 радиатора отводящий нижний син</v>
          </cell>
          <cell r="D2236">
            <v>14020301884</v>
          </cell>
          <cell r="E2236" t="str">
            <v>шт.</v>
          </cell>
          <cell r="F2236">
            <v>4</v>
          </cell>
          <cell r="G2236">
            <v>9600</v>
          </cell>
        </row>
        <row r="2237">
          <cell r="C2237" t="str">
            <v>Патрубок радиатора нижний 6520-1303026-00</v>
          </cell>
          <cell r="D2237">
            <v>14020301125</v>
          </cell>
          <cell r="E2237" t="str">
            <v>шт.</v>
          </cell>
          <cell r="F2237">
            <v>13</v>
          </cell>
          <cell r="G2237">
            <v>1357.46</v>
          </cell>
        </row>
        <row r="2238">
          <cell r="C2238" t="str">
            <v>Первичная антивибрационная втулка 9602-1-331238007</v>
          </cell>
          <cell r="D2238">
            <v>75260000074</v>
          </cell>
          <cell r="E2238" t="str">
            <v>шт.</v>
          </cell>
          <cell r="F2238">
            <v>40</v>
          </cell>
          <cell r="G2238">
            <v>10776.94</v>
          </cell>
        </row>
        <row r="2239">
          <cell r="C2239" t="str">
            <v>Передача 32053-2200011 карданная трансмиссии в сбо</v>
          </cell>
          <cell r="D2239">
            <v>14010200234</v>
          </cell>
          <cell r="E2239" t="str">
            <v>шт.</v>
          </cell>
          <cell r="F2239">
            <v>2</v>
          </cell>
          <cell r="G2239">
            <v>19041.560000000001</v>
          </cell>
        </row>
        <row r="2240">
          <cell r="C2240" t="str">
            <v>Передача 5320-2402010-10 главная заднего моста</v>
          </cell>
          <cell r="D2240">
            <v>14020300347</v>
          </cell>
          <cell r="E2240" t="str">
            <v>шт.</v>
          </cell>
          <cell r="F2240">
            <v>1</v>
          </cell>
          <cell r="G2240">
            <v>37622.03</v>
          </cell>
        </row>
        <row r="2241">
          <cell r="C2241" t="str">
            <v>Передача 53205-2402010-40 главная зад.моста</v>
          </cell>
          <cell r="D2241">
            <v>14020300458</v>
          </cell>
          <cell r="E2241" t="str">
            <v>шт.</v>
          </cell>
          <cell r="F2241">
            <v>2</v>
          </cell>
          <cell r="G2241">
            <v>131122.31</v>
          </cell>
        </row>
        <row r="2242">
          <cell r="C2242" t="str">
            <v>Передача 53205-2502010-40 главная сред.моста</v>
          </cell>
          <cell r="D2242">
            <v>14020300459</v>
          </cell>
          <cell r="E2242" t="str">
            <v>шт.</v>
          </cell>
          <cell r="F2242">
            <v>1</v>
          </cell>
          <cell r="G2242">
            <v>68901.69</v>
          </cell>
        </row>
        <row r="2243">
          <cell r="C2243" t="str">
            <v>Передняя головная часть 9605-1-3312311875</v>
          </cell>
          <cell r="D2243">
            <v>75260000065</v>
          </cell>
          <cell r="E2243" t="str">
            <v>шт.</v>
          </cell>
          <cell r="F2243">
            <v>5</v>
          </cell>
          <cell r="G2243">
            <v>64122.36</v>
          </cell>
        </row>
        <row r="2244">
          <cell r="C2244" t="str">
            <v>Переключатель</v>
          </cell>
          <cell r="D2244">
            <v>35070100009</v>
          </cell>
          <cell r="E2244" t="str">
            <v>шт.</v>
          </cell>
          <cell r="F2244">
            <v>5</v>
          </cell>
          <cell r="G2244">
            <v>6409.21</v>
          </cell>
        </row>
        <row r="2245">
          <cell r="C2245" t="str">
            <v>Переключатель П-105-01 указателей поворота</v>
          </cell>
          <cell r="D2245">
            <v>14010200064</v>
          </cell>
          <cell r="E2245" t="str">
            <v>шт.</v>
          </cell>
          <cell r="F2245">
            <v>2</v>
          </cell>
          <cell r="G2245">
            <v>799.78</v>
          </cell>
        </row>
        <row r="2246">
          <cell r="C2246" t="str">
            <v>Переключатель П-53 света ножной</v>
          </cell>
          <cell r="D2246">
            <v>14020600253</v>
          </cell>
          <cell r="E2246" t="str">
            <v>шт.</v>
          </cell>
          <cell r="F2246">
            <v>6</v>
          </cell>
          <cell r="G2246">
            <v>951.42</v>
          </cell>
        </row>
        <row r="2247">
          <cell r="C2247" t="str">
            <v>Переключатель питания</v>
          </cell>
          <cell r="D2247">
            <v>35070100005</v>
          </cell>
          <cell r="E2247" t="str">
            <v>шт.</v>
          </cell>
          <cell r="F2247">
            <v>1</v>
          </cell>
          <cell r="G2247">
            <v>24528.85</v>
          </cell>
        </row>
        <row r="2248">
          <cell r="C2248" t="str">
            <v>Переходник 3760006012 BO "релитовый"  TUFF</v>
          </cell>
          <cell r="D2248">
            <v>5060000367</v>
          </cell>
          <cell r="E2248" t="str">
            <v>шт.</v>
          </cell>
          <cell r="F2248">
            <v>12</v>
          </cell>
          <cell r="G2248">
            <v>78276.160000000003</v>
          </cell>
        </row>
        <row r="2249">
          <cell r="C2249" t="str">
            <v>Переходник 3760013464 "релитовый" для подз. ССК ВО</v>
          </cell>
          <cell r="D2249">
            <v>75120000619</v>
          </cell>
          <cell r="E2249" t="str">
            <v>шт.</v>
          </cell>
          <cell r="F2249">
            <v>10</v>
          </cell>
          <cell r="G2249">
            <v>62887.4</v>
          </cell>
        </row>
        <row r="2250">
          <cell r="C2250" t="str">
            <v>Переходник 383.01.107-01</v>
          </cell>
          <cell r="D2250">
            <v>75220000131</v>
          </cell>
          <cell r="E2250" t="str">
            <v>шт.</v>
          </cell>
          <cell r="F2250">
            <v>8</v>
          </cell>
          <cell r="G2250">
            <v>72600</v>
          </cell>
        </row>
        <row r="2251">
          <cell r="C2251" t="str">
            <v>Переходник AWJX42 3862669400</v>
          </cell>
          <cell r="D2251">
            <v>75120000493</v>
          </cell>
          <cell r="E2251" t="str">
            <v>шт.</v>
          </cell>
          <cell r="F2251">
            <v>6</v>
          </cell>
          <cell r="G2251">
            <v>58626.07</v>
          </cell>
        </row>
        <row r="2252">
          <cell r="C2252" t="str">
            <v>Переходник CR42/AWJ 3862667500</v>
          </cell>
          <cell r="D2252">
            <v>75120000494</v>
          </cell>
          <cell r="E2252" t="str">
            <v>шт.</v>
          </cell>
          <cell r="F2252">
            <v>4</v>
          </cell>
          <cell r="G2252">
            <v>29911.32</v>
          </cell>
        </row>
        <row r="2253">
          <cell r="C2253" t="str">
            <v>Переходник Б384.01.02.015</v>
          </cell>
          <cell r="D2253">
            <v>75120000495</v>
          </cell>
          <cell r="E2253" t="str">
            <v>шт.</v>
          </cell>
          <cell r="F2253">
            <v>3</v>
          </cell>
          <cell r="G2253">
            <v>27564</v>
          </cell>
        </row>
        <row r="2254">
          <cell r="C2254" t="str">
            <v>Перфоратор 55040471</v>
          </cell>
          <cell r="D2254">
            <v>75250000321</v>
          </cell>
          <cell r="E2254" t="str">
            <v>шт.</v>
          </cell>
          <cell r="F2254">
            <v>1</v>
          </cell>
          <cell r="G2254">
            <v>4182538.18</v>
          </cell>
        </row>
        <row r="2255">
          <cell r="C2255" t="str">
            <v>Песковая насадка 15064CVX60R55</v>
          </cell>
          <cell r="D2255">
            <v>35020100038</v>
          </cell>
          <cell r="E2255" t="str">
            <v>шт.</v>
          </cell>
          <cell r="F2255">
            <v>7</v>
          </cell>
          <cell r="G2255">
            <v>175128.03</v>
          </cell>
        </row>
        <row r="2256">
          <cell r="C2256" t="str">
            <v>Песковая насадка ГЦР 500.00.003 d=75</v>
          </cell>
          <cell r="D2256">
            <v>35020100001</v>
          </cell>
          <cell r="E2256" t="str">
            <v>шт.</v>
          </cell>
          <cell r="F2256">
            <v>4</v>
          </cell>
          <cell r="G2256">
            <v>46169.49</v>
          </cell>
        </row>
        <row r="2257">
          <cell r="C2257" t="str">
            <v>Песковая насадка ГЦР 500.00.004 d=48</v>
          </cell>
          <cell r="D2257">
            <v>35020100002</v>
          </cell>
          <cell r="E2257" t="str">
            <v>шт.</v>
          </cell>
          <cell r="F2257">
            <v>2</v>
          </cell>
          <cell r="G2257">
            <v>28983.06</v>
          </cell>
        </row>
        <row r="2258">
          <cell r="C2258" t="str">
            <v>Песковая насадка ГЦР 500.00.004 d=60</v>
          </cell>
          <cell r="D2258">
            <v>35020100027</v>
          </cell>
          <cell r="E2258" t="str">
            <v>шт.</v>
          </cell>
          <cell r="F2258">
            <v>4</v>
          </cell>
          <cell r="G2258">
            <v>47796.63</v>
          </cell>
        </row>
        <row r="2259">
          <cell r="C2259" t="str">
            <v>Песковая насадка ГЦР 500.00.004 d=85</v>
          </cell>
          <cell r="D2259">
            <v>35020100003</v>
          </cell>
          <cell r="E2259" t="str">
            <v>шт.</v>
          </cell>
          <cell r="F2259">
            <v>2</v>
          </cell>
          <cell r="G2259">
            <v>22237.19</v>
          </cell>
        </row>
        <row r="2260">
          <cell r="C2260" t="str">
            <v>Песковая насадка из износостойкой резины 15064CVX7</v>
          </cell>
          <cell r="D2260">
            <v>35020100052</v>
          </cell>
          <cell r="E2260" t="str">
            <v>шт.</v>
          </cell>
          <cell r="F2260">
            <v>13</v>
          </cell>
          <cell r="G2260">
            <v>319491.51</v>
          </cell>
        </row>
        <row r="2261">
          <cell r="C2261" t="str">
            <v>Питман SN872254 дробилки щековой Metso C120 в сбор</v>
          </cell>
          <cell r="D2261">
            <v>35021700079</v>
          </cell>
          <cell r="E2261" t="str">
            <v>компл</v>
          </cell>
          <cell r="F2261">
            <v>1</v>
          </cell>
          <cell r="G2261">
            <v>11877836.210000001</v>
          </cell>
        </row>
        <row r="2262">
          <cell r="C2262" t="str">
            <v>Планетарный редуктор RR-105-Д-14,39</v>
          </cell>
          <cell r="D2262">
            <v>10</v>
          </cell>
          <cell r="E2262" t="str">
            <v>шт.</v>
          </cell>
          <cell r="F2262">
            <v>1</v>
          </cell>
          <cell r="G2262">
            <v>34545</v>
          </cell>
        </row>
        <row r="2263">
          <cell r="C2263" t="str">
            <v>Пластина 740.11-1111272 вала привода ТНВД задняя</v>
          </cell>
          <cell r="D2263">
            <v>14020301307</v>
          </cell>
          <cell r="E2263" t="str">
            <v>шт.</v>
          </cell>
          <cell r="F2263">
            <v>80</v>
          </cell>
          <cell r="G2263">
            <v>1536.75</v>
          </cell>
        </row>
        <row r="2264">
          <cell r="C2264" t="str">
            <v>Пластина 740.11-1111274 вала привода ТНВД передняя</v>
          </cell>
          <cell r="D2264">
            <v>14020301308</v>
          </cell>
          <cell r="E2264" t="str">
            <v>шт.</v>
          </cell>
          <cell r="F2264">
            <v>90</v>
          </cell>
          <cell r="G2264">
            <v>2352.33</v>
          </cell>
        </row>
        <row r="2265">
          <cell r="C2265" t="str">
            <v>Пластина S08 TL1234</v>
          </cell>
          <cell r="D2265">
            <v>73000000004</v>
          </cell>
          <cell r="E2265" t="str">
            <v>шт.</v>
          </cell>
          <cell r="F2265" t="str">
            <v/>
          </cell>
          <cell r="G2265" t="str">
            <v/>
          </cell>
        </row>
        <row r="2266">
          <cell r="C2266" t="str">
            <v>Пластина SN466544 защитная</v>
          </cell>
          <cell r="D2266">
            <v>35021700047</v>
          </cell>
          <cell r="E2266" t="str">
            <v>шт.</v>
          </cell>
          <cell r="F2266" t="str">
            <v/>
          </cell>
          <cell r="G2266" t="str">
            <v/>
          </cell>
        </row>
        <row r="2267">
          <cell r="C2267" t="str">
            <v>Пластина воздушного клапана</v>
          </cell>
          <cell r="D2267">
            <v>35070100032</v>
          </cell>
          <cell r="E2267" t="str">
            <v>шт.</v>
          </cell>
          <cell r="F2267">
            <v>1</v>
          </cell>
          <cell r="G2267">
            <v>216221.13</v>
          </cell>
        </row>
        <row r="2268">
          <cell r="C2268" t="str">
            <v>Плата аналогово ввода VE4003S2B6 K/A</v>
          </cell>
          <cell r="D2268">
            <v>74020000054</v>
          </cell>
          <cell r="E2268" t="str">
            <v>шт.</v>
          </cell>
          <cell r="F2268">
            <v>1</v>
          </cell>
          <cell r="G2268">
            <v>219673.37</v>
          </cell>
        </row>
        <row r="2269">
          <cell r="C2269" t="str">
            <v>Плата аналогово ввода VE4005S2B3 K/A</v>
          </cell>
          <cell r="D2269">
            <v>74020000055</v>
          </cell>
          <cell r="E2269" t="str">
            <v>шт.</v>
          </cell>
          <cell r="F2269">
            <v>1</v>
          </cell>
          <cell r="G2269">
            <v>117002.7</v>
          </cell>
        </row>
        <row r="2270">
          <cell r="C2270" t="str">
            <v>Плата дискретного ввода VE4001S2T2B5</v>
          </cell>
          <cell r="D2270">
            <v>74020000049</v>
          </cell>
          <cell r="E2270" t="str">
            <v>шт.</v>
          </cell>
          <cell r="F2270">
            <v>1</v>
          </cell>
          <cell r="G2270">
            <v>50479.22</v>
          </cell>
        </row>
        <row r="2271">
          <cell r="C2271" t="str">
            <v>Плата дискретного вывода VE4002S1T2B6</v>
          </cell>
          <cell r="D2271">
            <v>74020000047</v>
          </cell>
          <cell r="E2271" t="str">
            <v>шт.</v>
          </cell>
          <cell r="F2271">
            <v>1</v>
          </cell>
          <cell r="G2271">
            <v>78699.38</v>
          </cell>
        </row>
        <row r="2272">
          <cell r="C2272" t="str">
            <v>Плита SN000319 защитная</v>
          </cell>
          <cell r="D2272">
            <v>35021700048</v>
          </cell>
          <cell r="E2272" t="str">
            <v>шт.</v>
          </cell>
          <cell r="F2272">
            <v>1</v>
          </cell>
          <cell r="G2272">
            <v>36550.85</v>
          </cell>
        </row>
        <row r="2273">
          <cell r="C2273" t="str">
            <v>Плита SN219402 распорная</v>
          </cell>
          <cell r="D2273">
            <v>35021700017</v>
          </cell>
          <cell r="E2273" t="str">
            <v>шт.</v>
          </cell>
          <cell r="F2273">
            <v>1</v>
          </cell>
          <cell r="G2273">
            <v>197537.65</v>
          </cell>
        </row>
        <row r="2274">
          <cell r="C2274" t="str">
            <v>Плита SN301259 анкерная нижняя</v>
          </cell>
          <cell r="D2274">
            <v>35021700015</v>
          </cell>
          <cell r="E2274" t="str">
            <v>шт.</v>
          </cell>
          <cell r="F2274" t="str">
            <v/>
          </cell>
          <cell r="G2274" t="str">
            <v/>
          </cell>
        </row>
        <row r="2275">
          <cell r="C2275" t="str">
            <v>Плита SN500952 подвижной щеки  дробилки Metso C120</v>
          </cell>
          <cell r="D2275">
            <v>35021700002</v>
          </cell>
          <cell r="E2275" t="str">
            <v>шт.</v>
          </cell>
          <cell r="F2275">
            <v>2</v>
          </cell>
          <cell r="G2275">
            <v>503324.54</v>
          </cell>
        </row>
        <row r="2276">
          <cell r="C2276" t="str">
            <v>Плита SN507469 анкерная</v>
          </cell>
          <cell r="D2276">
            <v>35021700014</v>
          </cell>
          <cell r="E2276" t="str">
            <v>шт.</v>
          </cell>
          <cell r="F2276" t="str">
            <v/>
          </cell>
          <cell r="G2276" t="str">
            <v/>
          </cell>
        </row>
        <row r="2277">
          <cell r="C2277" t="str">
            <v>Плита SN530319 неподвижной щеки дробилки Metso C12</v>
          </cell>
          <cell r="D2277">
            <v>35021700001</v>
          </cell>
          <cell r="E2277" t="str">
            <v>шт.</v>
          </cell>
          <cell r="F2277">
            <v>2</v>
          </cell>
          <cell r="G2277">
            <v>570212.59</v>
          </cell>
        </row>
        <row r="2278">
          <cell r="C2278" t="str">
            <v>Плита дробящая неподвижная 4845000002</v>
          </cell>
          <cell r="D2278">
            <v>35021400002</v>
          </cell>
          <cell r="E2278" t="str">
            <v>шт.</v>
          </cell>
          <cell r="F2278">
            <v>3</v>
          </cell>
          <cell r="G2278">
            <v>209842.5</v>
          </cell>
        </row>
        <row r="2279">
          <cell r="C2279" t="str">
            <v>Плита дробящая подвижная 4845011016</v>
          </cell>
          <cell r="D2279">
            <v>35021400003</v>
          </cell>
          <cell r="E2279" t="str">
            <v>шт.</v>
          </cell>
          <cell r="F2279">
            <v>7</v>
          </cell>
          <cell r="G2279">
            <v>517980.94</v>
          </cell>
        </row>
        <row r="2280">
          <cell r="C2280" t="str">
            <v>Пневмогидроусилитель КАМАЗ ПГУ WABCO КАМАЗ ( 6520,</v>
          </cell>
          <cell r="D2280">
            <v>14020301727</v>
          </cell>
          <cell r="E2280" t="str">
            <v>шт.</v>
          </cell>
          <cell r="F2280" t="str">
            <v/>
          </cell>
          <cell r="G2280" t="str">
            <v/>
          </cell>
        </row>
        <row r="2281">
          <cell r="C2281" t="str">
            <v>Пневмодвигатель ДАР-14</v>
          </cell>
          <cell r="D2281">
            <v>75060000002</v>
          </cell>
          <cell r="E2281" t="str">
            <v>шт.</v>
          </cell>
          <cell r="F2281">
            <v>7</v>
          </cell>
          <cell r="G2281">
            <v>373653.64</v>
          </cell>
        </row>
        <row r="2282">
          <cell r="C2282" t="str">
            <v>Пневмомотор П13-16</v>
          </cell>
          <cell r="D2282">
            <v>75050000043</v>
          </cell>
          <cell r="E2282" t="str">
            <v>шт.</v>
          </cell>
          <cell r="F2282">
            <v>1</v>
          </cell>
          <cell r="G2282">
            <v>60000</v>
          </cell>
        </row>
        <row r="2283">
          <cell r="C2283" t="str">
            <v>Пневмораспределитель ПТ48А.010</v>
          </cell>
          <cell r="D2283">
            <v>75090000023</v>
          </cell>
          <cell r="E2283" t="str">
            <v>шт.</v>
          </cell>
          <cell r="F2283">
            <v>26</v>
          </cell>
          <cell r="G2283">
            <v>209820</v>
          </cell>
        </row>
        <row r="2284">
          <cell r="C2284" t="str">
            <v>Пневмосигнал С406</v>
          </cell>
          <cell r="D2284">
            <v>76170000022</v>
          </cell>
          <cell r="E2284" t="str">
            <v>шт.</v>
          </cell>
          <cell r="F2284">
            <v>3</v>
          </cell>
          <cell r="G2284">
            <v>2664.14</v>
          </cell>
        </row>
        <row r="2285">
          <cell r="C2285" t="str">
            <v>Пневмоударник П-110 погружной</v>
          </cell>
          <cell r="D2285">
            <v>5040000008</v>
          </cell>
          <cell r="E2285" t="str">
            <v>шт.</v>
          </cell>
          <cell r="F2285">
            <v>19</v>
          </cell>
          <cell r="G2285">
            <v>343685.87</v>
          </cell>
        </row>
        <row r="2286">
          <cell r="C2286" t="str">
            <v>Пневмоцилиндр 100.02.01.020-01</v>
          </cell>
          <cell r="D2286">
            <v>75220000005</v>
          </cell>
          <cell r="E2286" t="str">
            <v>шт.</v>
          </cell>
          <cell r="F2286">
            <v>4</v>
          </cell>
          <cell r="G2286">
            <v>70328</v>
          </cell>
        </row>
        <row r="2287">
          <cell r="C2287" t="str">
            <v>Пневмоцилиндр Б384.01.03.100</v>
          </cell>
          <cell r="D2287">
            <v>75200000015</v>
          </cell>
          <cell r="E2287" t="str">
            <v>шт.</v>
          </cell>
          <cell r="F2287">
            <v>6</v>
          </cell>
          <cell r="G2287">
            <v>75210</v>
          </cell>
        </row>
        <row r="2288">
          <cell r="C2288" t="str">
            <v>Повторитель УП101-3726010-Б1 боковой указателя пов</v>
          </cell>
          <cell r="D2288">
            <v>14020601103</v>
          </cell>
          <cell r="E2288" t="str">
            <v>шт.</v>
          </cell>
          <cell r="F2288">
            <v>10</v>
          </cell>
          <cell r="G2288">
            <v>502.4</v>
          </cell>
        </row>
        <row r="2289">
          <cell r="C2289" t="str">
            <v>Подвеска ПК70.11.05.004</v>
          </cell>
          <cell r="D2289">
            <v>75050000020</v>
          </cell>
          <cell r="E2289" t="str">
            <v>шт.</v>
          </cell>
          <cell r="F2289">
            <v>1</v>
          </cell>
          <cell r="G2289">
            <v>1900</v>
          </cell>
        </row>
        <row r="2290">
          <cell r="C2290" t="str">
            <v>Подножка ППН-3 01 070</v>
          </cell>
          <cell r="D2290">
            <v>76130000103</v>
          </cell>
          <cell r="E2290" t="str">
            <v>шт.</v>
          </cell>
          <cell r="F2290">
            <v>1</v>
          </cell>
          <cell r="G2290">
            <v>9700</v>
          </cell>
        </row>
        <row r="2291">
          <cell r="C2291" t="str">
            <v>Подогреватель ПТ-570  топлива проточный</v>
          </cell>
          <cell r="D2291">
            <v>14020301595</v>
          </cell>
          <cell r="E2291" t="str">
            <v>шт.</v>
          </cell>
          <cell r="F2291">
            <v>4</v>
          </cell>
          <cell r="G2291">
            <v>14742.81</v>
          </cell>
        </row>
        <row r="2292">
          <cell r="C2292" t="str">
            <v>Подрез 56002224.01.04 левый торцовый</v>
          </cell>
          <cell r="D2292">
            <v>76070000310</v>
          </cell>
          <cell r="E2292" t="str">
            <v>шт.</v>
          </cell>
          <cell r="F2292" t="str">
            <v/>
          </cell>
          <cell r="G2292" t="str">
            <v/>
          </cell>
        </row>
        <row r="2293">
          <cell r="C2293" t="str">
            <v>Подрез 56002224.02.04 правый торцовый</v>
          </cell>
          <cell r="D2293">
            <v>76070000311</v>
          </cell>
          <cell r="E2293" t="str">
            <v>шт.</v>
          </cell>
          <cell r="F2293" t="str">
            <v/>
          </cell>
          <cell r="G2293" t="str">
            <v/>
          </cell>
        </row>
        <row r="2294">
          <cell r="C2294" t="str">
            <v>Подрез 56002224.03.04 боковой</v>
          </cell>
          <cell r="D2294">
            <v>76070000312</v>
          </cell>
          <cell r="E2294" t="str">
            <v>шт.</v>
          </cell>
          <cell r="F2294" t="str">
            <v/>
          </cell>
          <cell r="G2294" t="str">
            <v/>
          </cell>
        </row>
        <row r="2295">
          <cell r="C2295" t="str">
            <v>Подрез 56002224.04.04 центральный</v>
          </cell>
          <cell r="D2295">
            <v>76070000313</v>
          </cell>
          <cell r="E2295" t="str">
            <v>шт.</v>
          </cell>
          <cell r="F2295" t="str">
            <v/>
          </cell>
          <cell r="G2295" t="str">
            <v/>
          </cell>
        </row>
        <row r="2296">
          <cell r="C2296" t="str">
            <v>Подушка 3151-1001100 крепления ДВС</v>
          </cell>
          <cell r="D2296">
            <v>71050001237</v>
          </cell>
          <cell r="E2296" t="str">
            <v>шт.</v>
          </cell>
          <cell r="F2296">
            <v>2</v>
          </cell>
          <cell r="G2296">
            <v>544.05999999999995</v>
          </cell>
        </row>
        <row r="2297">
          <cell r="C2297" t="str">
            <v>Подушка 3741-2905440 амортизатора</v>
          </cell>
          <cell r="D2297">
            <v>71050000844</v>
          </cell>
          <cell r="E2297" t="str">
            <v>шт.</v>
          </cell>
          <cell r="F2297">
            <v>4</v>
          </cell>
          <cell r="G2297">
            <v>151.04</v>
          </cell>
        </row>
        <row r="2298">
          <cell r="C2298" t="str">
            <v>Подушка 4320Я-1001020 передней опоры двигателя</v>
          </cell>
          <cell r="D2298">
            <v>14020600507</v>
          </cell>
          <cell r="E2298" t="str">
            <v>шт.</v>
          </cell>
          <cell r="F2298">
            <v>6</v>
          </cell>
          <cell r="G2298">
            <v>1119.6400000000001</v>
          </cell>
        </row>
        <row r="2299">
          <cell r="C2299" t="str">
            <v>Подушка 4320Я-1001029 задней опоры двигателя</v>
          </cell>
          <cell r="D2299">
            <v>14020600508</v>
          </cell>
          <cell r="E2299" t="str">
            <v>шт.</v>
          </cell>
          <cell r="F2299">
            <v>4</v>
          </cell>
          <cell r="G2299">
            <v>439.64</v>
          </cell>
        </row>
        <row r="2300">
          <cell r="C2300" t="str">
            <v>Подушка 451-2902430 рессоры</v>
          </cell>
          <cell r="D2300">
            <v>71050000014</v>
          </cell>
          <cell r="E2300" t="str">
            <v>шт.</v>
          </cell>
          <cell r="F2300">
            <v>35</v>
          </cell>
          <cell r="G2300">
            <v>1554.35</v>
          </cell>
        </row>
        <row r="2301">
          <cell r="C2301" t="str">
            <v>Подушка 451Д-2902430 рессорная</v>
          </cell>
          <cell r="D2301">
            <v>71050000373</v>
          </cell>
          <cell r="E2301" t="str">
            <v>шт.</v>
          </cell>
          <cell r="F2301">
            <v>26</v>
          </cell>
          <cell r="G2301">
            <v>2366</v>
          </cell>
        </row>
        <row r="2302">
          <cell r="C2302" t="str">
            <v>Подушка 6422-1001035 боковая двигателя</v>
          </cell>
          <cell r="D2302">
            <v>14020500038</v>
          </cell>
          <cell r="E2302" t="str">
            <v>шт.</v>
          </cell>
          <cell r="F2302">
            <v>4</v>
          </cell>
          <cell r="G2302">
            <v>1745.76</v>
          </cell>
        </row>
        <row r="2303">
          <cell r="C2303" t="str">
            <v>Подшипник</v>
          </cell>
          <cell r="D2303">
            <v>22022400104</v>
          </cell>
          <cell r="E2303" t="str">
            <v>шт.</v>
          </cell>
          <cell r="F2303">
            <v>2</v>
          </cell>
          <cell r="G2303">
            <v>1730</v>
          </cell>
        </row>
        <row r="2304">
          <cell r="C2304" t="str">
            <v>Подшипник  0502500500</v>
          </cell>
          <cell r="D2304">
            <v>75120000596</v>
          </cell>
          <cell r="E2304" t="str">
            <v>шт.</v>
          </cell>
          <cell r="F2304">
            <v>3</v>
          </cell>
          <cell r="G2304">
            <v>70694.559999999998</v>
          </cell>
        </row>
        <row r="2305">
          <cell r="C2305" t="str">
            <v>Подшипник  42204</v>
          </cell>
          <cell r="D2305">
            <v>40000001130</v>
          </cell>
          <cell r="E2305" t="str">
            <v>шт.</v>
          </cell>
          <cell r="F2305">
            <v>12</v>
          </cell>
          <cell r="G2305">
            <v>2301.81</v>
          </cell>
        </row>
        <row r="2306">
          <cell r="C2306" t="str">
            <v>Подшипник 0264102200 ( 33118) внешний BPW</v>
          </cell>
          <cell r="D2306">
            <v>40000001153</v>
          </cell>
          <cell r="E2306" t="str">
            <v>шт.</v>
          </cell>
          <cell r="F2306">
            <v>16</v>
          </cell>
          <cell r="G2306">
            <v>22915.200000000001</v>
          </cell>
        </row>
        <row r="2307">
          <cell r="C2307" t="str">
            <v>Подшипник 0264102300 (33213) внутренний BPW</v>
          </cell>
          <cell r="D2307">
            <v>40000001152</v>
          </cell>
          <cell r="E2307" t="str">
            <v>шт.</v>
          </cell>
          <cell r="F2307">
            <v>16</v>
          </cell>
          <cell r="G2307">
            <v>14101.76</v>
          </cell>
        </row>
        <row r="2308">
          <cell r="C2308" t="str">
            <v>Подшипник 0502123801</v>
          </cell>
          <cell r="D2308">
            <v>75120000497</v>
          </cell>
          <cell r="E2308" t="str">
            <v>шт.</v>
          </cell>
          <cell r="F2308">
            <v>2</v>
          </cell>
          <cell r="G2308">
            <v>6316.09</v>
          </cell>
        </row>
        <row r="2309">
          <cell r="C2309" t="str">
            <v>Подшипник 0502224400</v>
          </cell>
          <cell r="D2309">
            <v>75120000145</v>
          </cell>
          <cell r="E2309" t="str">
            <v>шт.</v>
          </cell>
          <cell r="F2309">
            <v>5</v>
          </cell>
          <cell r="G2309">
            <v>31479.23</v>
          </cell>
        </row>
        <row r="2310">
          <cell r="C2310" t="str">
            <v>Подшипник 0515322100</v>
          </cell>
          <cell r="D2310">
            <v>299</v>
          </cell>
          <cell r="E2310" t="str">
            <v>шт.</v>
          </cell>
          <cell r="F2310">
            <v>3</v>
          </cell>
          <cell r="G2310">
            <v>18915.87</v>
          </cell>
        </row>
        <row r="2311">
          <cell r="C2311" t="str">
            <v>Подшипник 1000944</v>
          </cell>
          <cell r="D2311">
            <v>40000001210</v>
          </cell>
          <cell r="E2311" t="str">
            <v>шт.</v>
          </cell>
          <cell r="F2311">
            <v>2</v>
          </cell>
          <cell r="G2311">
            <v>12683.62</v>
          </cell>
        </row>
        <row r="2312">
          <cell r="C2312" t="str">
            <v>Подшипник 102305М</v>
          </cell>
          <cell r="D2312">
            <v>40000001129</v>
          </cell>
          <cell r="E2312" t="str">
            <v>шт.</v>
          </cell>
          <cell r="F2312">
            <v>28</v>
          </cell>
          <cell r="G2312">
            <v>4852.87</v>
          </cell>
        </row>
        <row r="2313">
          <cell r="C2313" t="str">
            <v>Подшипник 1027336</v>
          </cell>
          <cell r="D2313">
            <v>40000001118</v>
          </cell>
          <cell r="E2313" t="str">
            <v>шт.</v>
          </cell>
          <cell r="F2313">
            <v>4</v>
          </cell>
          <cell r="G2313">
            <v>74966.539999999994</v>
          </cell>
        </row>
        <row r="2314">
          <cell r="C2314" t="str">
            <v>Подшипник 104</v>
          </cell>
          <cell r="D2314">
            <v>40000000087</v>
          </cell>
          <cell r="E2314" t="str">
            <v>шт.</v>
          </cell>
          <cell r="F2314" t="str">
            <v/>
          </cell>
          <cell r="G2314" t="str">
            <v/>
          </cell>
        </row>
        <row r="2315">
          <cell r="C2315" t="str">
            <v>Подшипник 107</v>
          </cell>
          <cell r="D2315">
            <v>40000000237</v>
          </cell>
          <cell r="E2315" t="str">
            <v>шт.</v>
          </cell>
          <cell r="F2315">
            <v>2</v>
          </cell>
          <cell r="G2315">
            <v>135.59</v>
          </cell>
        </row>
        <row r="2316">
          <cell r="C2316" t="str">
            <v>Подшипник 108905</v>
          </cell>
          <cell r="D2316">
            <v>40000000239</v>
          </cell>
          <cell r="E2316" t="str">
            <v>шт.</v>
          </cell>
          <cell r="F2316">
            <v>15</v>
          </cell>
          <cell r="G2316">
            <v>643.5</v>
          </cell>
        </row>
        <row r="2317">
          <cell r="C2317" t="str">
            <v>Подшипник 108А</v>
          </cell>
          <cell r="D2317">
            <v>40000000240</v>
          </cell>
          <cell r="E2317" t="str">
            <v>шт.</v>
          </cell>
          <cell r="F2317">
            <v>2</v>
          </cell>
          <cell r="G2317">
            <v>144.06</v>
          </cell>
        </row>
        <row r="2318">
          <cell r="C2318" t="str">
            <v>Подшипник 110</v>
          </cell>
          <cell r="D2318">
            <v>40000000088</v>
          </cell>
          <cell r="E2318" t="str">
            <v>шт.</v>
          </cell>
          <cell r="F2318">
            <v>1</v>
          </cell>
          <cell r="G2318">
            <v>88.98</v>
          </cell>
        </row>
        <row r="2319">
          <cell r="C2319" t="str">
            <v>Подшипник 115</v>
          </cell>
          <cell r="D2319">
            <v>40000000442</v>
          </cell>
          <cell r="E2319" t="str">
            <v>шт.</v>
          </cell>
          <cell r="F2319">
            <v>2</v>
          </cell>
          <cell r="G2319">
            <v>489.88</v>
          </cell>
        </row>
        <row r="2320">
          <cell r="C2320" t="str">
            <v>Подшипник 12204 Л (NF 204)</v>
          </cell>
          <cell r="D2320">
            <v>40000001065</v>
          </cell>
          <cell r="E2320" t="str">
            <v>шт.</v>
          </cell>
          <cell r="F2320">
            <v>10</v>
          </cell>
          <cell r="G2320">
            <v>2275</v>
          </cell>
        </row>
        <row r="2321">
          <cell r="C2321" t="str">
            <v>Подшипник 12209</v>
          </cell>
          <cell r="D2321">
            <v>40000001124</v>
          </cell>
          <cell r="E2321" t="str">
            <v>шт.</v>
          </cell>
          <cell r="F2321">
            <v>20</v>
          </cell>
          <cell r="G2321">
            <v>5932.2</v>
          </cell>
        </row>
        <row r="2322">
          <cell r="C2322" t="str">
            <v>Подшипник 12213</v>
          </cell>
          <cell r="D2322">
            <v>40000000251</v>
          </cell>
          <cell r="E2322" t="str">
            <v>шт.</v>
          </cell>
          <cell r="F2322">
            <v>28</v>
          </cell>
          <cell r="G2322">
            <v>11135.81</v>
          </cell>
        </row>
        <row r="2323">
          <cell r="C2323" t="str">
            <v>Подшипник 12309</v>
          </cell>
          <cell r="D2323">
            <v>40000000253</v>
          </cell>
          <cell r="E2323" t="str">
            <v>шт.</v>
          </cell>
          <cell r="F2323">
            <v>40</v>
          </cell>
          <cell r="G2323">
            <v>13680</v>
          </cell>
        </row>
        <row r="2324">
          <cell r="C2324" t="str">
            <v>Подшипник 12309К</v>
          </cell>
          <cell r="D2324">
            <v>40000000610</v>
          </cell>
          <cell r="E2324" t="str">
            <v>шт.</v>
          </cell>
          <cell r="F2324">
            <v>18</v>
          </cell>
          <cell r="G2324">
            <v>6406.74</v>
          </cell>
        </row>
        <row r="2325">
          <cell r="C2325" t="str">
            <v>Подшипник 12309КМ КПП роликов</v>
          </cell>
          <cell r="D2325">
            <v>40000000636</v>
          </cell>
          <cell r="E2325" t="str">
            <v>шт.</v>
          </cell>
          <cell r="F2325">
            <v>40</v>
          </cell>
          <cell r="G2325">
            <v>14237.2</v>
          </cell>
        </row>
        <row r="2326">
          <cell r="C2326" t="str">
            <v>Подшипник 12311</v>
          </cell>
          <cell r="D2326">
            <v>40000000256</v>
          </cell>
          <cell r="E2326" t="str">
            <v>шт.</v>
          </cell>
          <cell r="F2326">
            <v>10</v>
          </cell>
          <cell r="G2326">
            <v>7265.04</v>
          </cell>
        </row>
        <row r="2327">
          <cell r="C2327" t="str">
            <v>Подшипник 126 (6026)</v>
          </cell>
          <cell r="D2327">
            <v>40000001068</v>
          </cell>
          <cell r="E2327" t="str">
            <v>шт.</v>
          </cell>
          <cell r="F2327">
            <v>2</v>
          </cell>
          <cell r="G2327">
            <v>1894.9</v>
          </cell>
        </row>
        <row r="2328">
          <cell r="C2328" t="str">
            <v>Подшипник 1310</v>
          </cell>
          <cell r="D2328">
            <v>40000000092</v>
          </cell>
          <cell r="E2328" t="str">
            <v>шт.</v>
          </cell>
          <cell r="F2328">
            <v>2</v>
          </cell>
          <cell r="G2328">
            <v>388.38</v>
          </cell>
        </row>
        <row r="2329">
          <cell r="C2329" t="str">
            <v>Подшипник 1608</v>
          </cell>
          <cell r="D2329">
            <v>40000000228</v>
          </cell>
          <cell r="E2329" t="str">
            <v>шт.</v>
          </cell>
          <cell r="F2329">
            <v>10</v>
          </cell>
          <cell r="G2329">
            <v>3234.84</v>
          </cell>
        </row>
        <row r="2330">
          <cell r="C2330" t="str">
            <v>Подшипник 1612 (2312)</v>
          </cell>
          <cell r="D2330">
            <v>40000000269</v>
          </cell>
          <cell r="E2330" t="str">
            <v>шт.</v>
          </cell>
          <cell r="F2330">
            <v>2</v>
          </cell>
          <cell r="G2330">
            <v>881.36</v>
          </cell>
        </row>
        <row r="2331">
          <cell r="C2331" t="str">
            <v>Подшипник 180206</v>
          </cell>
          <cell r="D2331">
            <v>40000000274</v>
          </cell>
          <cell r="E2331" t="str">
            <v>шт.</v>
          </cell>
          <cell r="F2331">
            <v>4</v>
          </cell>
          <cell r="G2331">
            <v>250.84</v>
          </cell>
        </row>
        <row r="2332">
          <cell r="C2332" t="str">
            <v>Подшипник 180210</v>
          </cell>
          <cell r="D2332">
            <v>40000001111</v>
          </cell>
          <cell r="E2332" t="str">
            <v>шт.</v>
          </cell>
          <cell r="F2332">
            <v>2</v>
          </cell>
          <cell r="G2332">
            <v>245.76</v>
          </cell>
        </row>
        <row r="2333">
          <cell r="C2333" t="str">
            <v>Подшипник 180211 (6211-2RS)</v>
          </cell>
          <cell r="D2333">
            <v>40000001162</v>
          </cell>
          <cell r="E2333" t="str">
            <v>шт.</v>
          </cell>
          <cell r="F2333">
            <v>5</v>
          </cell>
          <cell r="G2333">
            <v>885</v>
          </cell>
        </row>
        <row r="2334">
          <cell r="C2334" t="str">
            <v>Подшипник 180312</v>
          </cell>
          <cell r="D2334">
            <v>40000000111</v>
          </cell>
          <cell r="E2334" t="str">
            <v>шт.</v>
          </cell>
          <cell r="F2334">
            <v>3</v>
          </cell>
          <cell r="G2334">
            <v>1632.96</v>
          </cell>
        </row>
        <row r="2335">
          <cell r="C2335" t="str">
            <v>Подшипник 180502</v>
          </cell>
          <cell r="D2335">
            <v>40000000100</v>
          </cell>
          <cell r="E2335" t="str">
            <v>шт.</v>
          </cell>
          <cell r="F2335">
            <v>11</v>
          </cell>
          <cell r="G2335">
            <v>198</v>
          </cell>
        </row>
        <row r="2336">
          <cell r="C2336" t="str">
            <v>Подшипник 180603С17</v>
          </cell>
          <cell r="D2336">
            <v>40000000744</v>
          </cell>
          <cell r="E2336" t="str">
            <v>шт.</v>
          </cell>
          <cell r="F2336">
            <v>10</v>
          </cell>
          <cell r="G2336">
            <v>688.9</v>
          </cell>
        </row>
        <row r="2337">
          <cell r="C2337" t="str">
            <v>Подшипник 180612</v>
          </cell>
          <cell r="D2337">
            <v>40000001240</v>
          </cell>
          <cell r="E2337" t="str">
            <v>шт.</v>
          </cell>
          <cell r="F2337">
            <v>20</v>
          </cell>
          <cell r="G2337">
            <v>14406.8</v>
          </cell>
        </row>
        <row r="2338">
          <cell r="C2338" t="str">
            <v>Подшипник 2007118 (32018)</v>
          </cell>
          <cell r="D2338">
            <v>40000001070</v>
          </cell>
          <cell r="E2338" t="str">
            <v>шт.</v>
          </cell>
          <cell r="F2338">
            <v>2</v>
          </cell>
          <cell r="G2338">
            <v>936.44</v>
          </cell>
        </row>
        <row r="2339">
          <cell r="C2339" t="str">
            <v>Подшипник 2007118А</v>
          </cell>
          <cell r="D2339">
            <v>40000001047</v>
          </cell>
          <cell r="E2339" t="str">
            <v>шт.</v>
          </cell>
          <cell r="F2339">
            <v>20</v>
          </cell>
          <cell r="G2339">
            <v>10330.5</v>
          </cell>
        </row>
        <row r="2340">
          <cell r="C2340" t="str">
            <v>Подшипник 2007120 пз- 9</v>
          </cell>
          <cell r="D2340">
            <v>40000001071</v>
          </cell>
          <cell r="E2340" t="str">
            <v>шт.</v>
          </cell>
          <cell r="F2340">
            <v>2</v>
          </cell>
          <cell r="G2340">
            <v>1018.38</v>
          </cell>
        </row>
        <row r="2341">
          <cell r="C2341" t="str">
            <v>Подшипник 2007140</v>
          </cell>
          <cell r="D2341">
            <v>40000000979</v>
          </cell>
          <cell r="E2341" t="str">
            <v>шт.</v>
          </cell>
          <cell r="F2341">
            <v>2</v>
          </cell>
          <cell r="G2341">
            <v>11909.6</v>
          </cell>
        </row>
        <row r="2342">
          <cell r="C2342" t="str">
            <v>Подшипник 201</v>
          </cell>
          <cell r="D2342">
            <v>40000000031</v>
          </cell>
          <cell r="E2342" t="str">
            <v>шт.</v>
          </cell>
          <cell r="F2342">
            <v>20</v>
          </cell>
          <cell r="G2342">
            <v>386</v>
          </cell>
        </row>
        <row r="2343">
          <cell r="C2343" t="str">
            <v>Подшипник 202</v>
          </cell>
          <cell r="D2343">
            <v>40000000090</v>
          </cell>
          <cell r="E2343" t="str">
            <v>шт.</v>
          </cell>
          <cell r="F2343">
            <v>2</v>
          </cell>
          <cell r="G2343">
            <v>38.200000000000003</v>
          </cell>
        </row>
        <row r="2344">
          <cell r="C2344" t="str">
            <v>Подшипник 203</v>
          </cell>
          <cell r="D2344">
            <v>40000000033</v>
          </cell>
          <cell r="E2344" t="str">
            <v>шт.</v>
          </cell>
          <cell r="F2344">
            <v>32</v>
          </cell>
          <cell r="G2344">
            <v>760.35</v>
          </cell>
        </row>
        <row r="2345">
          <cell r="C2345" t="str">
            <v>Подшипник 204А</v>
          </cell>
          <cell r="D2345">
            <v>40000000113</v>
          </cell>
          <cell r="E2345" t="str">
            <v>шт.</v>
          </cell>
          <cell r="F2345">
            <v>25</v>
          </cell>
          <cell r="G2345">
            <v>800</v>
          </cell>
        </row>
        <row r="2346">
          <cell r="C2346" t="str">
            <v>Подшипник 205А</v>
          </cell>
          <cell r="D2346">
            <v>40000000114</v>
          </cell>
          <cell r="E2346" t="str">
            <v>шт.</v>
          </cell>
          <cell r="F2346">
            <v>32</v>
          </cell>
          <cell r="G2346">
            <v>1339.84</v>
          </cell>
        </row>
        <row r="2347">
          <cell r="C2347" t="str">
            <v>Подшипник 206А</v>
          </cell>
          <cell r="D2347">
            <v>40000000049</v>
          </cell>
          <cell r="E2347" t="str">
            <v>шт.</v>
          </cell>
          <cell r="F2347">
            <v>44</v>
          </cell>
          <cell r="G2347">
            <v>2417.58</v>
          </cell>
        </row>
        <row r="2348">
          <cell r="C2348" t="str">
            <v>Подшипник 207</v>
          </cell>
          <cell r="D2348">
            <v>40000000014</v>
          </cell>
          <cell r="E2348" t="str">
            <v>шт.</v>
          </cell>
          <cell r="F2348">
            <v>41</v>
          </cell>
          <cell r="G2348">
            <v>3285.73</v>
          </cell>
        </row>
        <row r="2349">
          <cell r="C2349" t="str">
            <v>Подшипник 208</v>
          </cell>
          <cell r="D2349">
            <v>40000000036</v>
          </cell>
          <cell r="E2349" t="str">
            <v>шт.</v>
          </cell>
          <cell r="F2349">
            <v>9</v>
          </cell>
          <cell r="G2349">
            <v>1000.71</v>
          </cell>
        </row>
        <row r="2350">
          <cell r="C2350" t="str">
            <v>Подшипник 209А</v>
          </cell>
          <cell r="D2350">
            <v>40000000081</v>
          </cell>
          <cell r="E2350" t="str">
            <v>шт.</v>
          </cell>
          <cell r="F2350">
            <v>20</v>
          </cell>
          <cell r="G2350">
            <v>2271.19</v>
          </cell>
        </row>
        <row r="2351">
          <cell r="C2351" t="str">
            <v>Подшипник 211А</v>
          </cell>
          <cell r="D2351">
            <v>40000000836</v>
          </cell>
          <cell r="E2351" t="str">
            <v>шт.</v>
          </cell>
          <cell r="F2351">
            <v>10</v>
          </cell>
          <cell r="G2351">
            <v>1609.7</v>
          </cell>
        </row>
        <row r="2352">
          <cell r="C2352" t="str">
            <v>Подшипник 213</v>
          </cell>
          <cell r="D2352">
            <v>40000000041</v>
          </cell>
          <cell r="E2352" t="str">
            <v>шт.</v>
          </cell>
          <cell r="F2352">
            <v>70</v>
          </cell>
          <cell r="G2352">
            <v>16032.5</v>
          </cell>
        </row>
        <row r="2353">
          <cell r="C2353" t="str">
            <v>Подшипник 214</v>
          </cell>
          <cell r="D2353">
            <v>40000000116</v>
          </cell>
          <cell r="E2353" t="str">
            <v>шт.</v>
          </cell>
          <cell r="F2353">
            <v>15</v>
          </cell>
          <cell r="G2353">
            <v>2842.8</v>
          </cell>
        </row>
        <row r="2354">
          <cell r="C2354" t="str">
            <v>Подшипник 215</v>
          </cell>
          <cell r="D2354">
            <v>40000000043</v>
          </cell>
          <cell r="E2354" t="str">
            <v>шт.</v>
          </cell>
          <cell r="F2354">
            <v>2</v>
          </cell>
          <cell r="G2354">
            <v>406.78</v>
          </cell>
        </row>
        <row r="2355">
          <cell r="C2355" t="str">
            <v>Подшипник 217</v>
          </cell>
          <cell r="D2355">
            <v>40000000045</v>
          </cell>
          <cell r="E2355" t="str">
            <v>шт.</v>
          </cell>
          <cell r="F2355">
            <v>42</v>
          </cell>
          <cell r="G2355">
            <v>17949.05</v>
          </cell>
        </row>
        <row r="2356">
          <cell r="C2356" t="str">
            <v>Подшипник 218</v>
          </cell>
          <cell r="D2356">
            <v>40000000046</v>
          </cell>
          <cell r="E2356" t="str">
            <v>шт.</v>
          </cell>
          <cell r="F2356">
            <v>5</v>
          </cell>
          <cell r="G2356">
            <v>2502.85</v>
          </cell>
        </row>
        <row r="2357">
          <cell r="C2357" t="str">
            <v>Подшипник 218А</v>
          </cell>
          <cell r="D2357">
            <v>40000001421</v>
          </cell>
          <cell r="E2357" t="str">
            <v>шт.</v>
          </cell>
          <cell r="F2357">
            <v>8</v>
          </cell>
          <cell r="G2357">
            <v>4712.42</v>
          </cell>
        </row>
        <row r="2358">
          <cell r="C2358" t="str">
            <v>Подшипник 220</v>
          </cell>
          <cell r="D2358">
            <v>40000000048</v>
          </cell>
          <cell r="E2358" t="str">
            <v>шт.</v>
          </cell>
          <cell r="F2358">
            <v>20</v>
          </cell>
          <cell r="G2358">
            <v>16457.5</v>
          </cell>
        </row>
        <row r="2359">
          <cell r="C2359" t="str">
            <v>Подшипник 22215</v>
          </cell>
          <cell r="D2359">
            <v>40000001120</v>
          </cell>
          <cell r="E2359" t="str">
            <v>шт.</v>
          </cell>
          <cell r="F2359">
            <v>4</v>
          </cell>
          <cell r="G2359">
            <v>3384.4</v>
          </cell>
        </row>
        <row r="2360">
          <cell r="C2360" t="str">
            <v>Подшипник 22224</v>
          </cell>
          <cell r="D2360">
            <v>40000000884</v>
          </cell>
          <cell r="E2360" t="str">
            <v>шт.</v>
          </cell>
          <cell r="F2360">
            <v>37</v>
          </cell>
          <cell r="G2360">
            <v>91825.89</v>
          </cell>
        </row>
        <row r="2361">
          <cell r="C2361" t="str">
            <v>Подшипник 22318</v>
          </cell>
          <cell r="D2361">
            <v>40000000001</v>
          </cell>
          <cell r="E2361" t="str">
            <v>шт.</v>
          </cell>
          <cell r="F2361">
            <v>14</v>
          </cell>
          <cell r="G2361">
            <v>34860</v>
          </cell>
        </row>
        <row r="2362">
          <cell r="C2362" t="str">
            <v>Подшипник 224</v>
          </cell>
          <cell r="D2362">
            <v>40000000186</v>
          </cell>
          <cell r="E2362" t="str">
            <v>шт.</v>
          </cell>
          <cell r="F2362">
            <v>15</v>
          </cell>
          <cell r="G2362">
            <v>20466.150000000001</v>
          </cell>
        </row>
        <row r="2363">
          <cell r="C2363" t="str">
            <v>Подшипник 226</v>
          </cell>
          <cell r="D2363">
            <v>40000000308</v>
          </cell>
          <cell r="E2363" t="str">
            <v>шт.</v>
          </cell>
          <cell r="F2363">
            <v>18</v>
          </cell>
          <cell r="G2363">
            <v>18688.3</v>
          </cell>
        </row>
        <row r="2364">
          <cell r="C2364" t="str">
            <v>Подшипник 230</v>
          </cell>
          <cell r="D2364">
            <v>40000000311</v>
          </cell>
          <cell r="E2364" t="str">
            <v>шт.</v>
          </cell>
          <cell r="F2364">
            <v>5</v>
          </cell>
          <cell r="G2364">
            <v>13284.63</v>
          </cell>
        </row>
        <row r="2365">
          <cell r="C2365" t="str">
            <v>Подшипник 2308</v>
          </cell>
          <cell r="D2365">
            <v>40000000936</v>
          </cell>
          <cell r="E2365" t="str">
            <v>шт.</v>
          </cell>
          <cell r="F2365">
            <v>22</v>
          </cell>
          <cell r="G2365">
            <v>34831.040000000001</v>
          </cell>
        </row>
        <row r="2366">
          <cell r="C2366" t="str">
            <v>Подшипник 230Л</v>
          </cell>
          <cell r="D2366">
            <v>40000000644</v>
          </cell>
          <cell r="E2366" t="str">
            <v>шт.</v>
          </cell>
          <cell r="F2366">
            <v>4</v>
          </cell>
          <cell r="G2366">
            <v>14939.19</v>
          </cell>
        </row>
        <row r="2367">
          <cell r="C2367" t="str">
            <v>Подшипник 2314</v>
          </cell>
          <cell r="D2367">
            <v>40000000316</v>
          </cell>
          <cell r="E2367" t="str">
            <v>шт.</v>
          </cell>
          <cell r="F2367">
            <v>5</v>
          </cell>
          <cell r="G2367">
            <v>5029.6499999999996</v>
          </cell>
        </row>
        <row r="2368">
          <cell r="C2368" t="str">
            <v>Подшипник 2322</v>
          </cell>
          <cell r="D2368">
            <v>40000000322</v>
          </cell>
          <cell r="E2368" t="str">
            <v>шт.</v>
          </cell>
          <cell r="F2368">
            <v>8</v>
          </cell>
          <cell r="G2368">
            <v>26360</v>
          </cell>
        </row>
        <row r="2369">
          <cell r="C2369" t="str">
            <v>Подшипник 2556М</v>
          </cell>
          <cell r="D2369">
            <v>40000000728</v>
          </cell>
          <cell r="E2369" t="str">
            <v>шт.</v>
          </cell>
          <cell r="F2369">
            <v>2</v>
          </cell>
          <cell r="G2369">
            <v>99636.800000000003</v>
          </cell>
        </row>
        <row r="2370">
          <cell r="C2370" t="str">
            <v>Подшипник 29908</v>
          </cell>
          <cell r="D2370">
            <v>40000000063</v>
          </cell>
          <cell r="E2370" t="str">
            <v>шт.</v>
          </cell>
          <cell r="F2370">
            <v>2</v>
          </cell>
          <cell r="G2370">
            <v>2550</v>
          </cell>
        </row>
        <row r="2371">
          <cell r="C2371" t="str">
            <v>Подшипник 29910 С17 (15ВПЗ), 29910С17 шкворня ЗИЛ-</v>
          </cell>
          <cell r="D2371">
            <v>14020301632</v>
          </cell>
          <cell r="E2371" t="str">
            <v>шт.</v>
          </cell>
          <cell r="F2371">
            <v>17</v>
          </cell>
          <cell r="G2371">
            <v>11155.91</v>
          </cell>
        </row>
        <row r="2372">
          <cell r="C2372" t="str">
            <v>Подшипник 3003148</v>
          </cell>
          <cell r="D2372">
            <v>40000001109</v>
          </cell>
          <cell r="E2372" t="str">
            <v>шт.</v>
          </cell>
          <cell r="F2372">
            <v>1</v>
          </cell>
          <cell r="G2372">
            <v>11986</v>
          </cell>
        </row>
        <row r="2373">
          <cell r="C2373" t="str">
            <v>Подшипник 301</v>
          </cell>
          <cell r="D2373">
            <v>40000000924</v>
          </cell>
          <cell r="E2373" t="str">
            <v>шт.</v>
          </cell>
          <cell r="F2373">
            <v>6</v>
          </cell>
          <cell r="G2373">
            <v>199.66</v>
          </cell>
        </row>
        <row r="2374">
          <cell r="C2374" t="str">
            <v>Подшипник 30211</v>
          </cell>
          <cell r="D2374">
            <v>40000001127</v>
          </cell>
          <cell r="E2374" t="str">
            <v>шт.</v>
          </cell>
          <cell r="F2374">
            <v>10</v>
          </cell>
          <cell r="G2374">
            <v>4500</v>
          </cell>
        </row>
        <row r="2375">
          <cell r="C2375" t="str">
            <v>Подшипник 302АК</v>
          </cell>
          <cell r="D2375">
            <v>40000000103</v>
          </cell>
          <cell r="E2375" t="str">
            <v>шт.</v>
          </cell>
          <cell r="F2375">
            <v>6</v>
          </cell>
          <cell r="G2375">
            <v>174.69</v>
          </cell>
        </row>
        <row r="2376">
          <cell r="C2376" t="str">
            <v>Подшипник 303</v>
          </cell>
          <cell r="D2376">
            <v>40000000091</v>
          </cell>
          <cell r="E2376" t="str">
            <v>шт.</v>
          </cell>
          <cell r="F2376" t="str">
            <v/>
          </cell>
          <cell r="G2376" t="str">
            <v/>
          </cell>
        </row>
        <row r="2377">
          <cell r="C2377" t="str">
            <v>Подшипник 30310</v>
          </cell>
          <cell r="D2377">
            <v>40000000949</v>
          </cell>
          <cell r="E2377" t="str">
            <v>шт.</v>
          </cell>
          <cell r="F2377">
            <v>21</v>
          </cell>
          <cell r="G2377">
            <v>6981.39</v>
          </cell>
        </row>
        <row r="2378">
          <cell r="C2378" t="str">
            <v>Подшипник 304А</v>
          </cell>
          <cell r="D2378">
            <v>40000000340</v>
          </cell>
          <cell r="E2378" t="str">
            <v>шт.</v>
          </cell>
          <cell r="F2378">
            <v>4</v>
          </cell>
          <cell r="G2378">
            <v>186.34</v>
          </cell>
        </row>
        <row r="2379">
          <cell r="C2379" t="str">
            <v>Подшипник 305</v>
          </cell>
          <cell r="D2379">
            <v>40000000011</v>
          </cell>
          <cell r="E2379" t="str">
            <v>шт.</v>
          </cell>
          <cell r="F2379">
            <v>9</v>
          </cell>
          <cell r="G2379">
            <v>572.03</v>
          </cell>
        </row>
        <row r="2380">
          <cell r="C2380" t="str">
            <v>Подшипник 305 А</v>
          </cell>
          <cell r="D2380">
            <v>40000001302</v>
          </cell>
          <cell r="E2380" t="str">
            <v>шт.</v>
          </cell>
          <cell r="F2380">
            <v>2</v>
          </cell>
          <cell r="G2380">
            <v>118.8</v>
          </cell>
        </row>
        <row r="2381">
          <cell r="C2381" t="str">
            <v>Подшипник 306А</v>
          </cell>
          <cell r="D2381">
            <v>40000000127</v>
          </cell>
          <cell r="E2381" t="str">
            <v>шт.</v>
          </cell>
          <cell r="F2381">
            <v>20</v>
          </cell>
          <cell r="G2381">
            <v>1983.05</v>
          </cell>
        </row>
        <row r="2382">
          <cell r="C2382" t="str">
            <v>Подшипник 307А</v>
          </cell>
          <cell r="D2382">
            <v>40000000128</v>
          </cell>
          <cell r="E2382" t="str">
            <v>шт.</v>
          </cell>
          <cell r="F2382">
            <v>20</v>
          </cell>
          <cell r="G2382">
            <v>2457.63</v>
          </cell>
        </row>
        <row r="2383">
          <cell r="C2383" t="str">
            <v>Подшипник 308</v>
          </cell>
          <cell r="D2383">
            <v>40000000015</v>
          </cell>
          <cell r="E2383" t="str">
            <v>шт.</v>
          </cell>
          <cell r="F2383" t="str">
            <v/>
          </cell>
          <cell r="G2383" t="str">
            <v/>
          </cell>
        </row>
        <row r="2384">
          <cell r="C2384" t="str">
            <v>Подшипник 308А</v>
          </cell>
          <cell r="D2384">
            <v>40000000129</v>
          </cell>
          <cell r="E2384" t="str">
            <v>шт.</v>
          </cell>
          <cell r="F2384">
            <v>6</v>
          </cell>
          <cell r="G2384">
            <v>1108.5</v>
          </cell>
        </row>
        <row r="2385">
          <cell r="C2385" t="str">
            <v>Подшипник 309</v>
          </cell>
          <cell r="D2385">
            <v>40000000016</v>
          </cell>
          <cell r="E2385" t="str">
            <v>шт.</v>
          </cell>
          <cell r="F2385">
            <v>19</v>
          </cell>
          <cell r="G2385">
            <v>3703.67</v>
          </cell>
        </row>
        <row r="2386">
          <cell r="C2386" t="str">
            <v>Подшипник 310</v>
          </cell>
          <cell r="D2386">
            <v>40000000021</v>
          </cell>
          <cell r="E2386" t="str">
            <v>шт.</v>
          </cell>
          <cell r="F2386">
            <v>4</v>
          </cell>
          <cell r="G2386">
            <v>1017.01</v>
          </cell>
        </row>
        <row r="2387">
          <cell r="C2387" t="str">
            <v>Подшипник 310A (6310) пз-14</v>
          </cell>
          <cell r="D2387">
            <v>40000001077</v>
          </cell>
          <cell r="E2387" t="str">
            <v>шт.</v>
          </cell>
          <cell r="F2387">
            <v>16</v>
          </cell>
          <cell r="G2387">
            <v>4230.5600000000004</v>
          </cell>
        </row>
        <row r="2388">
          <cell r="C2388" t="str">
            <v>Подшипник 311</v>
          </cell>
          <cell r="D2388">
            <v>40000000022</v>
          </cell>
          <cell r="E2388" t="str">
            <v>шт.</v>
          </cell>
          <cell r="F2388">
            <v>2</v>
          </cell>
          <cell r="G2388">
            <v>645.1</v>
          </cell>
        </row>
        <row r="2389">
          <cell r="C2389" t="str">
            <v>Подшипник 311А</v>
          </cell>
          <cell r="D2389">
            <v>40000000131</v>
          </cell>
          <cell r="E2389" t="str">
            <v>шт.</v>
          </cell>
          <cell r="F2389">
            <v>10</v>
          </cell>
          <cell r="G2389">
            <v>2847.46</v>
          </cell>
        </row>
        <row r="2390">
          <cell r="C2390" t="str">
            <v>Подшипник 312</v>
          </cell>
          <cell r="D2390">
            <v>40000000023</v>
          </cell>
          <cell r="E2390" t="str">
            <v>шт.</v>
          </cell>
          <cell r="F2390">
            <v>47</v>
          </cell>
          <cell r="G2390">
            <v>18409.3</v>
          </cell>
        </row>
        <row r="2391">
          <cell r="C2391" t="str">
            <v>Подшипник 313</v>
          </cell>
          <cell r="D2391">
            <v>40000000342</v>
          </cell>
          <cell r="E2391" t="str">
            <v>шт.</v>
          </cell>
          <cell r="F2391">
            <v>1</v>
          </cell>
          <cell r="G2391">
            <v>464.76</v>
          </cell>
        </row>
        <row r="2392">
          <cell r="C2392" t="str">
            <v>Подшипник 315</v>
          </cell>
          <cell r="D2392">
            <v>40000000026</v>
          </cell>
          <cell r="E2392" t="str">
            <v>шт.</v>
          </cell>
          <cell r="F2392">
            <v>6</v>
          </cell>
          <cell r="G2392">
            <v>4244.08</v>
          </cell>
        </row>
        <row r="2393">
          <cell r="C2393" t="str">
            <v>Подшипник 317</v>
          </cell>
          <cell r="D2393">
            <v>40000000005</v>
          </cell>
          <cell r="E2393" t="str">
            <v>шт.</v>
          </cell>
          <cell r="F2393">
            <v>10</v>
          </cell>
          <cell r="G2393">
            <v>9859.4500000000007</v>
          </cell>
        </row>
        <row r="2394">
          <cell r="C2394" t="str">
            <v>Подшипник 32130Д</v>
          </cell>
          <cell r="D2394">
            <v>14030400279</v>
          </cell>
          <cell r="E2394" t="str">
            <v>шт.</v>
          </cell>
          <cell r="F2394">
            <v>1</v>
          </cell>
          <cell r="G2394">
            <v>2728.16</v>
          </cell>
        </row>
        <row r="2395">
          <cell r="C2395" t="str">
            <v>Подшипник 322(6322)</v>
          </cell>
          <cell r="D2395">
            <v>40000000153</v>
          </cell>
          <cell r="E2395" t="str">
            <v>шт.</v>
          </cell>
          <cell r="F2395">
            <v>6</v>
          </cell>
          <cell r="G2395">
            <v>9686.52</v>
          </cell>
        </row>
        <row r="2396">
          <cell r="C2396" t="str">
            <v>Подшипник 32218</v>
          </cell>
          <cell r="D2396">
            <v>40000001011</v>
          </cell>
          <cell r="E2396" t="str">
            <v>шт.</v>
          </cell>
          <cell r="F2396">
            <v>6</v>
          </cell>
          <cell r="G2396">
            <v>5382.42</v>
          </cell>
        </row>
        <row r="2397">
          <cell r="C2397" t="str">
            <v>Подшипник 32220Л</v>
          </cell>
          <cell r="D2397">
            <v>40000000134</v>
          </cell>
          <cell r="E2397" t="str">
            <v>шт.</v>
          </cell>
          <cell r="F2397">
            <v>6</v>
          </cell>
          <cell r="G2397">
            <v>10710.66</v>
          </cell>
        </row>
        <row r="2398">
          <cell r="C2398" t="str">
            <v>Подшипник 32310</v>
          </cell>
          <cell r="D2398">
            <v>40000000891</v>
          </cell>
          <cell r="E2398" t="str">
            <v>шт.</v>
          </cell>
          <cell r="F2398">
            <v>2</v>
          </cell>
          <cell r="G2398">
            <v>882</v>
          </cell>
        </row>
        <row r="2399">
          <cell r="C2399" t="str">
            <v>Подшипник 32311</v>
          </cell>
          <cell r="D2399">
            <v>40000000972</v>
          </cell>
          <cell r="E2399" t="str">
            <v>шт.</v>
          </cell>
          <cell r="F2399">
            <v>23</v>
          </cell>
          <cell r="G2399">
            <v>12066.26</v>
          </cell>
        </row>
        <row r="2400">
          <cell r="C2400" t="str">
            <v>Подшипник 32318КМ</v>
          </cell>
          <cell r="D2400">
            <v>40000000350</v>
          </cell>
          <cell r="E2400" t="str">
            <v>шт.</v>
          </cell>
          <cell r="F2400">
            <v>2</v>
          </cell>
          <cell r="G2400">
            <v>2975.6</v>
          </cell>
        </row>
        <row r="2401">
          <cell r="C2401" t="str">
            <v>Подшипник 32413</v>
          </cell>
          <cell r="D2401">
            <v>40000000641</v>
          </cell>
          <cell r="E2401" t="str">
            <v>шт.</v>
          </cell>
          <cell r="F2401">
            <v>42</v>
          </cell>
          <cell r="G2401">
            <v>67224.98</v>
          </cell>
        </row>
        <row r="2402">
          <cell r="C2402" t="str">
            <v>Подшипник 346330 задний гост 832-78</v>
          </cell>
          <cell r="D2402">
            <v>40000001239</v>
          </cell>
          <cell r="E2402" t="str">
            <v>шт.</v>
          </cell>
          <cell r="F2402">
            <v>3</v>
          </cell>
          <cell r="G2402">
            <v>190677.96</v>
          </cell>
        </row>
        <row r="2403">
          <cell r="C2403" t="str">
            <v>Подшипник 3512</v>
          </cell>
          <cell r="D2403">
            <v>40000000964</v>
          </cell>
          <cell r="E2403" t="str">
            <v>шт.</v>
          </cell>
          <cell r="F2403">
            <v>15</v>
          </cell>
          <cell r="G2403">
            <v>11440.68</v>
          </cell>
        </row>
        <row r="2404">
          <cell r="C2404" t="str">
            <v>Подшипник 3513</v>
          </cell>
          <cell r="D2404">
            <v>40000000357</v>
          </cell>
          <cell r="E2404" t="str">
            <v>шт.</v>
          </cell>
          <cell r="F2404">
            <v>14</v>
          </cell>
          <cell r="G2404">
            <v>12108.96</v>
          </cell>
        </row>
        <row r="2405">
          <cell r="C2405" t="str">
            <v>Подшипник 3514 Н (22214)</v>
          </cell>
          <cell r="D2405">
            <v>40000001080</v>
          </cell>
          <cell r="E2405" t="str">
            <v>шт.</v>
          </cell>
          <cell r="F2405">
            <v>40</v>
          </cell>
          <cell r="G2405">
            <v>34666.22</v>
          </cell>
        </row>
        <row r="2406">
          <cell r="C2406" t="str">
            <v>Подшипник 3516</v>
          </cell>
          <cell r="D2406">
            <v>40000000358</v>
          </cell>
          <cell r="E2406" t="str">
            <v>шт.</v>
          </cell>
          <cell r="F2406">
            <v>10</v>
          </cell>
          <cell r="G2406">
            <v>8270</v>
          </cell>
        </row>
        <row r="2407">
          <cell r="C2407" t="str">
            <v>Подшипник 3518</v>
          </cell>
          <cell r="D2407">
            <v>40000000359</v>
          </cell>
          <cell r="E2407" t="str">
            <v>шт.</v>
          </cell>
          <cell r="F2407">
            <v>10</v>
          </cell>
          <cell r="G2407">
            <v>11570</v>
          </cell>
        </row>
        <row r="2408">
          <cell r="C2408" t="str">
            <v>Подшипник 3520</v>
          </cell>
          <cell r="D2408">
            <v>40000000360</v>
          </cell>
          <cell r="E2408" t="str">
            <v>шт.</v>
          </cell>
          <cell r="F2408">
            <v>28</v>
          </cell>
          <cell r="G2408">
            <v>45668</v>
          </cell>
        </row>
        <row r="2409">
          <cell r="C2409" t="str">
            <v>Подшипник 3526</v>
          </cell>
          <cell r="D2409">
            <v>40000000600</v>
          </cell>
          <cell r="E2409" t="str">
            <v>шт.</v>
          </cell>
          <cell r="F2409">
            <v>24</v>
          </cell>
          <cell r="G2409">
            <v>77873.64</v>
          </cell>
        </row>
        <row r="2410">
          <cell r="C2410" t="str">
            <v>Подшипник 3538</v>
          </cell>
          <cell r="D2410">
            <v>40000000018</v>
          </cell>
          <cell r="E2410" t="str">
            <v>шт.</v>
          </cell>
          <cell r="F2410">
            <v>1</v>
          </cell>
          <cell r="G2410">
            <v>7114.39</v>
          </cell>
        </row>
        <row r="2411">
          <cell r="C2411" t="str">
            <v>Подшипник 3538 Н</v>
          </cell>
          <cell r="D2411">
            <v>40000001112</v>
          </cell>
          <cell r="E2411" t="str">
            <v>шт.</v>
          </cell>
          <cell r="F2411">
            <v>2</v>
          </cell>
          <cell r="G2411">
            <v>24493.53</v>
          </cell>
        </row>
        <row r="2412">
          <cell r="C2412" t="str">
            <v>Подшипник 3556</v>
          </cell>
          <cell r="D2412">
            <v>40000000906</v>
          </cell>
          <cell r="E2412" t="str">
            <v>шт.</v>
          </cell>
          <cell r="F2412">
            <v>10</v>
          </cell>
          <cell r="G2412">
            <v>430341.62</v>
          </cell>
        </row>
        <row r="2413">
          <cell r="C2413" t="str">
            <v>Подшипник 3608</v>
          </cell>
          <cell r="D2413">
            <v>40000000365</v>
          </cell>
          <cell r="E2413" t="str">
            <v>шт.</v>
          </cell>
          <cell r="F2413">
            <v>4</v>
          </cell>
          <cell r="G2413">
            <v>2444.0700000000002</v>
          </cell>
        </row>
        <row r="2414">
          <cell r="C2414" t="str">
            <v>Подшипник 3609</v>
          </cell>
          <cell r="D2414">
            <v>40000000366</v>
          </cell>
          <cell r="E2414" t="str">
            <v>шт.</v>
          </cell>
          <cell r="F2414">
            <v>10</v>
          </cell>
          <cell r="G2414">
            <v>8898.31</v>
          </cell>
        </row>
        <row r="2415">
          <cell r="C2415" t="str">
            <v>Подшипник 3610</v>
          </cell>
          <cell r="D2415">
            <v>40000000367</v>
          </cell>
          <cell r="E2415" t="str">
            <v>шт.</v>
          </cell>
          <cell r="F2415">
            <v>10</v>
          </cell>
          <cell r="G2415">
            <v>9362.5300000000007</v>
          </cell>
        </row>
        <row r="2416">
          <cell r="C2416" t="str">
            <v>Подшипник 3610Н</v>
          </cell>
          <cell r="D2416">
            <v>40000000693</v>
          </cell>
          <cell r="E2416" t="str">
            <v>шт.</v>
          </cell>
          <cell r="F2416">
            <v>6</v>
          </cell>
          <cell r="G2416">
            <v>4353.8999999999996</v>
          </cell>
        </row>
        <row r="2417">
          <cell r="C2417" t="str">
            <v>Подшипник 3612 (53612)</v>
          </cell>
          <cell r="D2417">
            <v>40000000139</v>
          </cell>
          <cell r="E2417" t="str">
            <v>шт.</v>
          </cell>
          <cell r="F2417">
            <v>8</v>
          </cell>
          <cell r="G2417">
            <v>7857.84</v>
          </cell>
        </row>
        <row r="2418">
          <cell r="C2418" t="str">
            <v>Подшипник 3612Н</v>
          </cell>
          <cell r="D2418">
            <v>40000000695</v>
          </cell>
          <cell r="E2418" t="str">
            <v>шт.</v>
          </cell>
          <cell r="F2418">
            <v>25</v>
          </cell>
          <cell r="G2418">
            <v>28286.18</v>
          </cell>
        </row>
        <row r="2419">
          <cell r="C2419" t="str">
            <v>Подшипник 3613</v>
          </cell>
          <cell r="D2419">
            <v>40000001114</v>
          </cell>
          <cell r="E2419" t="str">
            <v>шт.</v>
          </cell>
          <cell r="F2419">
            <v>49</v>
          </cell>
          <cell r="G2419">
            <v>55412.6</v>
          </cell>
        </row>
        <row r="2420">
          <cell r="C2420" t="str">
            <v>Подшипник 3616</v>
          </cell>
          <cell r="D2420">
            <v>40000000369</v>
          </cell>
          <cell r="E2420" t="str">
            <v>шт.</v>
          </cell>
          <cell r="F2420">
            <v>6</v>
          </cell>
          <cell r="G2420">
            <v>13171.52</v>
          </cell>
        </row>
        <row r="2421">
          <cell r="C2421" t="str">
            <v>Подшипник 3618</v>
          </cell>
          <cell r="D2421">
            <v>40000001135</v>
          </cell>
          <cell r="E2421" t="str">
            <v>шт.</v>
          </cell>
          <cell r="F2421">
            <v>20</v>
          </cell>
          <cell r="G2421">
            <v>49800</v>
          </cell>
        </row>
        <row r="2422">
          <cell r="C2422" t="str">
            <v>Подшипник 3620</v>
          </cell>
          <cell r="D2422">
            <v>40000000370</v>
          </cell>
          <cell r="E2422" t="str">
            <v>шт.</v>
          </cell>
          <cell r="F2422">
            <v>15</v>
          </cell>
          <cell r="G2422">
            <v>49237.5</v>
          </cell>
        </row>
        <row r="2423">
          <cell r="C2423" t="str">
            <v>Подшипник 36207 АЕЗ (7207) пз-23</v>
          </cell>
          <cell r="D2423">
            <v>40000001083</v>
          </cell>
          <cell r="E2423" t="str">
            <v>шт.</v>
          </cell>
          <cell r="F2423">
            <v>9</v>
          </cell>
          <cell r="G2423">
            <v>1462.5</v>
          </cell>
        </row>
        <row r="2424">
          <cell r="C2424" t="str">
            <v>Подшипник 3620Н</v>
          </cell>
          <cell r="D2424">
            <v>40000000696</v>
          </cell>
          <cell r="E2424" t="str">
            <v>шт.</v>
          </cell>
          <cell r="F2424">
            <v>2</v>
          </cell>
          <cell r="G2424">
            <v>6250</v>
          </cell>
        </row>
        <row r="2425">
          <cell r="C2425" t="str">
            <v>Подшипник 3636</v>
          </cell>
          <cell r="D2425">
            <v>40000000376</v>
          </cell>
          <cell r="E2425" t="str">
            <v>шт.</v>
          </cell>
          <cell r="F2425">
            <v>1</v>
          </cell>
          <cell r="G2425">
            <v>15464.23</v>
          </cell>
        </row>
        <row r="2426">
          <cell r="C2426" t="str">
            <v>Подшипник 3636 АМН (22336 MBW33) II</v>
          </cell>
          <cell r="D2426">
            <v>40000001084</v>
          </cell>
          <cell r="E2426" t="str">
            <v>шт.</v>
          </cell>
          <cell r="F2426">
            <v>3</v>
          </cell>
          <cell r="G2426">
            <v>44618.64</v>
          </cell>
        </row>
        <row r="2427">
          <cell r="C2427" t="str">
            <v>Подшипник 3640</v>
          </cell>
          <cell r="D2427">
            <v>40000001140</v>
          </cell>
          <cell r="E2427" t="str">
            <v>шт.</v>
          </cell>
          <cell r="F2427">
            <v>2</v>
          </cell>
          <cell r="G2427">
            <v>50338.98</v>
          </cell>
        </row>
        <row r="2428">
          <cell r="C2428" t="str">
            <v>Подшипник 3644</v>
          </cell>
          <cell r="D2428">
            <v>40000000905</v>
          </cell>
          <cell r="E2428" t="str">
            <v>шт.</v>
          </cell>
          <cell r="F2428">
            <v>8</v>
          </cell>
          <cell r="G2428">
            <v>356682.32</v>
          </cell>
        </row>
        <row r="2429">
          <cell r="C2429" t="str">
            <v>Подшипник 3715343200</v>
          </cell>
          <cell r="D2429">
            <v>75120000076</v>
          </cell>
          <cell r="E2429" t="str">
            <v>шт.</v>
          </cell>
          <cell r="F2429">
            <v>3</v>
          </cell>
          <cell r="G2429">
            <v>52231.71</v>
          </cell>
        </row>
        <row r="2430">
          <cell r="C2430" t="str">
            <v>Подшипник 3716185700</v>
          </cell>
          <cell r="D2430">
            <v>75120000448</v>
          </cell>
          <cell r="E2430" t="str">
            <v>шт.</v>
          </cell>
          <cell r="F2430">
            <v>54</v>
          </cell>
          <cell r="G2430">
            <v>40299.43</v>
          </cell>
        </row>
        <row r="2431">
          <cell r="C2431" t="str">
            <v>Подшипник 3716540600</v>
          </cell>
          <cell r="D2431">
            <v>75120000119</v>
          </cell>
          <cell r="E2431" t="str">
            <v>шт.</v>
          </cell>
          <cell r="F2431">
            <v>1</v>
          </cell>
          <cell r="G2431">
            <v>17003.95</v>
          </cell>
        </row>
        <row r="2432">
          <cell r="C2432" t="str">
            <v>Подшипник 3756 Н</v>
          </cell>
          <cell r="D2432">
            <v>40000001113</v>
          </cell>
          <cell r="E2432" t="str">
            <v>шт.</v>
          </cell>
          <cell r="F2432">
            <v>4</v>
          </cell>
          <cell r="G2432">
            <v>32919.43</v>
          </cell>
        </row>
        <row r="2433">
          <cell r="C2433" t="str">
            <v>Подшипник 405</v>
          </cell>
          <cell r="D2433">
            <v>40000001007</v>
          </cell>
          <cell r="E2433" t="str">
            <v>шт.</v>
          </cell>
          <cell r="F2433">
            <v>21</v>
          </cell>
          <cell r="G2433">
            <v>3639.35</v>
          </cell>
        </row>
        <row r="2434">
          <cell r="C2434" t="str">
            <v>Подшипник 406АК</v>
          </cell>
          <cell r="D2434">
            <v>40000000382</v>
          </cell>
          <cell r="E2434" t="str">
            <v>шт.</v>
          </cell>
          <cell r="F2434">
            <v>62</v>
          </cell>
          <cell r="G2434">
            <v>2821</v>
          </cell>
        </row>
        <row r="2435">
          <cell r="C2435" t="str">
            <v>Подшипник 408</v>
          </cell>
          <cell r="D2435">
            <v>40000000385</v>
          </cell>
          <cell r="E2435" t="str">
            <v>шт.</v>
          </cell>
          <cell r="F2435">
            <v>10</v>
          </cell>
          <cell r="G2435">
            <v>2820</v>
          </cell>
        </row>
        <row r="2436">
          <cell r="C2436" t="str">
            <v>Подшипник 410</v>
          </cell>
          <cell r="D2436">
            <v>40000000386</v>
          </cell>
          <cell r="E2436" t="str">
            <v>шт.</v>
          </cell>
          <cell r="F2436">
            <v>59</v>
          </cell>
          <cell r="G2436">
            <v>28040.65</v>
          </cell>
        </row>
        <row r="2437">
          <cell r="C2437" t="str">
            <v>Подшипник 411</v>
          </cell>
          <cell r="D2437">
            <v>40000000154</v>
          </cell>
          <cell r="E2437" t="str">
            <v>шт.</v>
          </cell>
          <cell r="F2437">
            <v>10</v>
          </cell>
          <cell r="G2437">
            <v>4915.25</v>
          </cell>
        </row>
        <row r="2438">
          <cell r="C2438" t="str">
            <v>Подшипник 414</v>
          </cell>
          <cell r="D2438">
            <v>40000000645</v>
          </cell>
          <cell r="E2438" t="str">
            <v>шт.</v>
          </cell>
          <cell r="F2438">
            <v>13</v>
          </cell>
          <cell r="G2438">
            <v>11538.98</v>
          </cell>
        </row>
        <row r="2439">
          <cell r="C2439" t="str">
            <v>Подшипник 42207</v>
          </cell>
          <cell r="D2439">
            <v>40000000388</v>
          </cell>
          <cell r="E2439" t="str">
            <v>шт.</v>
          </cell>
          <cell r="F2439">
            <v>10</v>
          </cell>
          <cell r="G2439">
            <v>2711.86</v>
          </cell>
        </row>
        <row r="2440">
          <cell r="C2440" t="str">
            <v>Подшипник 42209 E (NJ 209)</v>
          </cell>
          <cell r="D2440">
            <v>40000001088</v>
          </cell>
          <cell r="E2440" t="str">
            <v>шт.</v>
          </cell>
          <cell r="F2440">
            <v>8</v>
          </cell>
          <cell r="G2440">
            <v>2300.4</v>
          </cell>
        </row>
        <row r="2441">
          <cell r="C2441" t="str">
            <v>Подшипник 42305 E (NJ 305 ECP)</v>
          </cell>
          <cell r="D2441">
            <v>40000001089</v>
          </cell>
          <cell r="E2441" t="str">
            <v>шт.</v>
          </cell>
          <cell r="F2441">
            <v>8</v>
          </cell>
          <cell r="G2441">
            <v>1560</v>
          </cell>
        </row>
        <row r="2442">
          <cell r="C2442" t="str">
            <v>Подшипник 42305КМ</v>
          </cell>
          <cell r="D2442">
            <v>40000000391</v>
          </cell>
          <cell r="E2442" t="str">
            <v>шт.</v>
          </cell>
          <cell r="F2442">
            <v>21</v>
          </cell>
          <cell r="G2442">
            <v>2879.5</v>
          </cell>
        </row>
        <row r="2443">
          <cell r="C2443" t="str">
            <v>Подшипник 42307</v>
          </cell>
          <cell r="D2443">
            <v>40000000393</v>
          </cell>
          <cell r="E2443" t="str">
            <v>шт.</v>
          </cell>
          <cell r="F2443">
            <v>10</v>
          </cell>
          <cell r="G2443">
            <v>3113.6</v>
          </cell>
        </row>
        <row r="2444">
          <cell r="C2444" t="str">
            <v>Подшипник 42312</v>
          </cell>
          <cell r="D2444">
            <v>40000000396</v>
          </cell>
          <cell r="E2444" t="str">
            <v>шт.</v>
          </cell>
          <cell r="F2444">
            <v>30</v>
          </cell>
          <cell r="G2444">
            <v>23351.77</v>
          </cell>
        </row>
        <row r="2445">
          <cell r="C2445" t="str">
            <v>Подшипник 42312 К</v>
          </cell>
          <cell r="D2445">
            <v>40000000646</v>
          </cell>
          <cell r="E2445" t="str">
            <v>шт.</v>
          </cell>
          <cell r="F2445">
            <v>10</v>
          </cell>
          <cell r="G2445">
            <v>4769.5</v>
          </cell>
        </row>
        <row r="2446">
          <cell r="C2446" t="str">
            <v>Подшипник 45104956000100 поворотного кулака</v>
          </cell>
          <cell r="D2446">
            <v>14020300811</v>
          </cell>
          <cell r="E2446" t="str">
            <v>шт.</v>
          </cell>
          <cell r="F2446">
            <v>4</v>
          </cell>
          <cell r="G2446">
            <v>2952.94</v>
          </cell>
        </row>
        <row r="2447">
          <cell r="C2447" t="str">
            <v>Подшипник 45104956001000 поворотного кулака 29910с</v>
          </cell>
          <cell r="D2447">
            <v>14020301154</v>
          </cell>
          <cell r="E2447" t="str">
            <v>шт.</v>
          </cell>
          <cell r="F2447">
            <v>8</v>
          </cell>
          <cell r="G2447">
            <v>10443.98</v>
          </cell>
        </row>
        <row r="2448">
          <cell r="C2448" t="str">
            <v>Подшипник 455538СЛ</v>
          </cell>
          <cell r="D2448">
            <v>40000000790</v>
          </cell>
          <cell r="E2448" t="str">
            <v>шт.</v>
          </cell>
          <cell r="F2448">
            <v>10</v>
          </cell>
          <cell r="G2448">
            <v>1245.76</v>
          </cell>
        </row>
        <row r="2449">
          <cell r="C2449" t="str">
            <v>Подшипник 46212</v>
          </cell>
          <cell r="D2449">
            <v>40000000408</v>
          </cell>
          <cell r="E2449" t="str">
            <v>шт.</v>
          </cell>
          <cell r="F2449">
            <v>7</v>
          </cell>
          <cell r="G2449">
            <v>1957.63</v>
          </cell>
        </row>
        <row r="2450">
          <cell r="C2450" t="str">
            <v>Подшипник 46212 Л (7212) пз -3</v>
          </cell>
          <cell r="D2450">
            <v>40000001090</v>
          </cell>
          <cell r="E2450" t="str">
            <v>шт.</v>
          </cell>
          <cell r="F2450">
            <v>15</v>
          </cell>
          <cell r="G2450">
            <v>6610.05</v>
          </cell>
        </row>
        <row r="2451">
          <cell r="C2451" t="str">
            <v>Подшипник 46310</v>
          </cell>
          <cell r="D2451">
            <v>40000000598</v>
          </cell>
          <cell r="E2451" t="str">
            <v>шт.</v>
          </cell>
          <cell r="F2451">
            <v>4</v>
          </cell>
          <cell r="G2451">
            <v>1751.68</v>
          </cell>
        </row>
        <row r="2452">
          <cell r="C2452" t="str">
            <v>Подшипник 502156400 вращателя -Ball bearing</v>
          </cell>
          <cell r="D2452">
            <v>75120000055</v>
          </cell>
          <cell r="E2452" t="str">
            <v>шт.</v>
          </cell>
          <cell r="F2452">
            <v>9</v>
          </cell>
          <cell r="G2452">
            <v>89999.65</v>
          </cell>
        </row>
        <row r="2453">
          <cell r="C2453" t="str">
            <v>Подшипник 50706</v>
          </cell>
          <cell r="D2453">
            <v>40000000669</v>
          </cell>
          <cell r="E2453" t="str">
            <v>шт.</v>
          </cell>
          <cell r="F2453">
            <v>24</v>
          </cell>
          <cell r="G2453">
            <v>2111.0700000000002</v>
          </cell>
        </row>
        <row r="2454">
          <cell r="C2454" t="str">
            <v>Подшипник 53610</v>
          </cell>
          <cell r="D2454">
            <v>40000000144</v>
          </cell>
          <cell r="E2454" t="str">
            <v>шт.</v>
          </cell>
          <cell r="F2454">
            <v>20</v>
          </cell>
          <cell r="G2454">
            <v>17449.13</v>
          </cell>
        </row>
        <row r="2455">
          <cell r="C2455" t="str">
            <v>Подшипник 53620Е</v>
          </cell>
          <cell r="D2455">
            <v>40000000916</v>
          </cell>
          <cell r="E2455" t="str">
            <v>шт.</v>
          </cell>
          <cell r="F2455">
            <v>20</v>
          </cell>
          <cell r="G2455">
            <v>44915.25</v>
          </cell>
        </row>
        <row r="2456">
          <cell r="C2456" t="str">
            <v>Подшипник 57707АУ</v>
          </cell>
          <cell r="D2456">
            <v>40000000434</v>
          </cell>
          <cell r="E2456" t="str">
            <v>шт.</v>
          </cell>
          <cell r="F2456">
            <v>4</v>
          </cell>
          <cell r="G2456">
            <v>2483.48</v>
          </cell>
        </row>
        <row r="2457">
          <cell r="C2457" t="str">
            <v>Подшипник 6006 2RS</v>
          </cell>
          <cell r="D2457">
            <v>40000001110</v>
          </cell>
          <cell r="E2457" t="str">
            <v>шт.</v>
          </cell>
          <cell r="F2457">
            <v>8</v>
          </cell>
          <cell r="G2457">
            <v>376.03</v>
          </cell>
        </row>
        <row r="2458">
          <cell r="C2458" t="str">
            <v>Подшипник 6017</v>
          </cell>
          <cell r="D2458">
            <v>40000000437</v>
          </cell>
          <cell r="E2458" t="str">
            <v>шт.</v>
          </cell>
          <cell r="F2458">
            <v>2</v>
          </cell>
          <cell r="G2458">
            <v>577.62</v>
          </cell>
        </row>
        <row r="2459">
          <cell r="C2459" t="str">
            <v>Подшипник 6017 2RS</v>
          </cell>
          <cell r="D2459">
            <v>40000001107</v>
          </cell>
          <cell r="E2459" t="str">
            <v>шт.</v>
          </cell>
          <cell r="F2459">
            <v>18</v>
          </cell>
          <cell r="G2459">
            <v>8402.81</v>
          </cell>
        </row>
        <row r="2460">
          <cell r="C2460" t="str">
            <v>Подшипник 6-180206АКС9</v>
          </cell>
          <cell r="D2460">
            <v>40000000740</v>
          </cell>
          <cell r="E2460" t="str">
            <v>шт.</v>
          </cell>
          <cell r="F2460">
            <v>10</v>
          </cell>
          <cell r="G2460">
            <v>708.3</v>
          </cell>
        </row>
        <row r="2461">
          <cell r="C2461" t="str">
            <v>Подшипник 62022RS шар. закрытого типа</v>
          </cell>
          <cell r="D2461">
            <v>40000001045</v>
          </cell>
          <cell r="E2461" t="str">
            <v>шт.</v>
          </cell>
          <cell r="F2461">
            <v>15</v>
          </cell>
          <cell r="G2461">
            <v>390</v>
          </cell>
        </row>
        <row r="2462">
          <cell r="C2462" t="str">
            <v>Подшипник 6205</v>
          </cell>
          <cell r="D2462">
            <v>40000000853</v>
          </cell>
          <cell r="E2462" t="str">
            <v>шт.</v>
          </cell>
          <cell r="F2462">
            <v>6</v>
          </cell>
          <cell r="G2462">
            <v>271.52999999999997</v>
          </cell>
        </row>
        <row r="2463">
          <cell r="C2463" t="str">
            <v>Подшипник 6205-2Z (SKF)</v>
          </cell>
          <cell r="D2463">
            <v>40000001225</v>
          </cell>
          <cell r="E2463" t="str">
            <v>шт.</v>
          </cell>
          <cell r="F2463">
            <v>10</v>
          </cell>
          <cell r="G2463">
            <v>1043.7</v>
          </cell>
        </row>
        <row r="2464">
          <cell r="C2464" t="str">
            <v>Подшипник 6206-2Z (SKF)</v>
          </cell>
          <cell r="D2464">
            <v>40000001221</v>
          </cell>
          <cell r="E2464" t="str">
            <v>шт.</v>
          </cell>
          <cell r="F2464">
            <v>8</v>
          </cell>
          <cell r="G2464">
            <v>1270.24</v>
          </cell>
        </row>
        <row r="2465">
          <cell r="C2465" t="str">
            <v>Подшипник 6207-2Z (SKF)</v>
          </cell>
          <cell r="D2465">
            <v>40000001229</v>
          </cell>
          <cell r="E2465" t="str">
            <v>шт.</v>
          </cell>
          <cell r="F2465">
            <v>10</v>
          </cell>
          <cell r="G2465">
            <v>1410</v>
          </cell>
        </row>
        <row r="2466">
          <cell r="C2466" t="str">
            <v>Подшипник 6208-Z (SKF)</v>
          </cell>
          <cell r="D2466">
            <v>40000001230</v>
          </cell>
          <cell r="E2466" t="str">
            <v>шт.</v>
          </cell>
          <cell r="F2466">
            <v>9</v>
          </cell>
          <cell r="G2466">
            <v>4880.07</v>
          </cell>
        </row>
        <row r="2467">
          <cell r="C2467" t="str">
            <v>Подшипник 6209-2Z C3  шариковый</v>
          </cell>
          <cell r="D2467">
            <v>40000001416</v>
          </cell>
          <cell r="E2467" t="str">
            <v>шт.</v>
          </cell>
          <cell r="F2467">
            <v>15</v>
          </cell>
          <cell r="G2467">
            <v>5700</v>
          </cell>
        </row>
        <row r="2468">
          <cell r="C2468" t="str">
            <v>Подшипник 6210</v>
          </cell>
          <cell r="D2468">
            <v>40000000932</v>
          </cell>
          <cell r="E2468" t="str">
            <v>шт.</v>
          </cell>
          <cell r="F2468">
            <v>2</v>
          </cell>
          <cell r="G2468">
            <v>247.04</v>
          </cell>
        </row>
        <row r="2469">
          <cell r="C2469" t="str">
            <v>Подшипник 6217</v>
          </cell>
          <cell r="D2469">
            <v>40000000444</v>
          </cell>
          <cell r="E2469" t="str">
            <v>шт.</v>
          </cell>
          <cell r="F2469">
            <v>6</v>
          </cell>
          <cell r="G2469">
            <v>2343.42</v>
          </cell>
        </row>
        <row r="2470">
          <cell r="C2470" t="str">
            <v>Подшипник 6218</v>
          </cell>
          <cell r="D2470">
            <v>40000001391</v>
          </cell>
          <cell r="E2470" t="str">
            <v>шт.</v>
          </cell>
          <cell r="F2470">
            <v>2</v>
          </cell>
          <cell r="G2470">
            <v>226.14</v>
          </cell>
        </row>
        <row r="2471">
          <cell r="C2471" t="str">
            <v>Подшипник 62303</v>
          </cell>
          <cell r="D2471">
            <v>40000000446</v>
          </cell>
          <cell r="E2471" t="str">
            <v>шт.</v>
          </cell>
          <cell r="F2471">
            <v>56</v>
          </cell>
          <cell r="G2471">
            <v>3399.39</v>
          </cell>
        </row>
        <row r="2472">
          <cell r="C2472" t="str">
            <v>Подшипник 6303</v>
          </cell>
          <cell r="D2472">
            <v>40000001265</v>
          </cell>
          <cell r="E2472" t="str">
            <v>шт.</v>
          </cell>
          <cell r="F2472">
            <v>9</v>
          </cell>
          <cell r="G2472">
            <v>402.25</v>
          </cell>
        </row>
        <row r="2473">
          <cell r="C2473" t="str">
            <v>Подшипник 6304</v>
          </cell>
          <cell r="D2473">
            <v>40000001137</v>
          </cell>
          <cell r="E2473" t="str">
            <v>шт.</v>
          </cell>
          <cell r="F2473">
            <v>12</v>
          </cell>
          <cell r="G2473">
            <v>666.9</v>
          </cell>
        </row>
        <row r="2474">
          <cell r="C2474" t="str">
            <v>Подшипник 63052 RS</v>
          </cell>
          <cell r="D2474">
            <v>40000000947</v>
          </cell>
          <cell r="E2474" t="str">
            <v>шт.</v>
          </cell>
          <cell r="F2474">
            <v>67</v>
          </cell>
          <cell r="G2474">
            <v>4730.87</v>
          </cell>
        </row>
        <row r="2475">
          <cell r="C2475" t="str">
            <v>Подшипник 6306-2Z (SKF)</v>
          </cell>
          <cell r="D2475">
            <v>40000001224</v>
          </cell>
          <cell r="E2475" t="str">
            <v>шт.</v>
          </cell>
          <cell r="F2475">
            <v>15</v>
          </cell>
          <cell r="G2475">
            <v>2105</v>
          </cell>
        </row>
        <row r="2476">
          <cell r="C2476" t="str">
            <v>Подшипник 6307</v>
          </cell>
          <cell r="D2476">
            <v>40000000887</v>
          </cell>
          <cell r="E2476" t="str">
            <v>шт.</v>
          </cell>
          <cell r="F2476" t="str">
            <v/>
          </cell>
          <cell r="G2476" t="str">
            <v/>
          </cell>
        </row>
        <row r="2477">
          <cell r="C2477" t="str">
            <v>Подшипник 6307-2Z (SKF)</v>
          </cell>
          <cell r="D2477">
            <v>40000001220</v>
          </cell>
          <cell r="E2477" t="str">
            <v>шт.</v>
          </cell>
          <cell r="F2477">
            <v>5</v>
          </cell>
          <cell r="G2477">
            <v>1480.9</v>
          </cell>
        </row>
        <row r="2478">
          <cell r="C2478" t="str">
            <v>Подшипник 6308-2Z (SKF)</v>
          </cell>
          <cell r="D2478">
            <v>40000001223</v>
          </cell>
          <cell r="E2478" t="str">
            <v>шт.</v>
          </cell>
          <cell r="F2478">
            <v>15</v>
          </cell>
          <cell r="G2478">
            <v>13091.76</v>
          </cell>
        </row>
        <row r="2479">
          <cell r="C2479" t="str">
            <v>Подшипник 6309-2Z (SKF)</v>
          </cell>
          <cell r="D2479">
            <v>40000001222</v>
          </cell>
          <cell r="E2479" t="str">
            <v>шт.</v>
          </cell>
          <cell r="F2479">
            <v>20</v>
          </cell>
          <cell r="G2479">
            <v>16690.330000000002</v>
          </cell>
        </row>
        <row r="2480">
          <cell r="C2480" t="str">
            <v>Подшипник 6310</v>
          </cell>
          <cell r="D2480">
            <v>40000000886</v>
          </cell>
          <cell r="E2480" t="str">
            <v>шт.</v>
          </cell>
          <cell r="F2480">
            <v>54</v>
          </cell>
          <cell r="G2480">
            <v>11244.6</v>
          </cell>
        </row>
        <row r="2481">
          <cell r="C2481" t="str">
            <v>Подшипник 6310 RS</v>
          </cell>
          <cell r="D2481">
            <v>40000001323</v>
          </cell>
          <cell r="E2481" t="str">
            <v>шт.</v>
          </cell>
          <cell r="F2481">
            <v>10</v>
          </cell>
          <cell r="G2481">
            <v>2590</v>
          </cell>
        </row>
        <row r="2482">
          <cell r="C2482" t="str">
            <v>Подшипник 6311</v>
          </cell>
          <cell r="D2482">
            <v>40000001038</v>
          </cell>
          <cell r="E2482" t="str">
            <v>шт.</v>
          </cell>
          <cell r="F2482">
            <v>12</v>
          </cell>
          <cell r="G2482">
            <v>1594.56</v>
          </cell>
        </row>
        <row r="2483">
          <cell r="C2483" t="str">
            <v>Подшипник 6311-2Z (SKF)</v>
          </cell>
          <cell r="D2483">
            <v>40000001235</v>
          </cell>
          <cell r="E2483" t="str">
            <v>шт.</v>
          </cell>
          <cell r="F2483">
            <v>10</v>
          </cell>
          <cell r="G2483">
            <v>9331.9500000000007</v>
          </cell>
        </row>
        <row r="2484">
          <cell r="C2484" t="str">
            <v>Подшипник 6312-2ZIC3 (70-180312Ш1)</v>
          </cell>
          <cell r="D2484">
            <v>40000000578</v>
          </cell>
          <cell r="E2484" t="str">
            <v>шт.</v>
          </cell>
          <cell r="F2484">
            <v>10</v>
          </cell>
          <cell r="G2484">
            <v>6426.1</v>
          </cell>
        </row>
        <row r="2485">
          <cell r="C2485" t="str">
            <v>Подшипник 6313</v>
          </cell>
          <cell r="D2485">
            <v>40000000855</v>
          </cell>
          <cell r="E2485" t="str">
            <v>шт.</v>
          </cell>
          <cell r="F2485">
            <v>10</v>
          </cell>
          <cell r="G2485">
            <v>2609.6999999999998</v>
          </cell>
        </row>
        <row r="2486">
          <cell r="C2486" t="str">
            <v>Подшипник 6314C3 (SKF)</v>
          </cell>
          <cell r="D2486">
            <v>40000001217</v>
          </cell>
          <cell r="E2486" t="str">
            <v>шт.</v>
          </cell>
          <cell r="F2486">
            <v>17</v>
          </cell>
          <cell r="G2486">
            <v>24281.38</v>
          </cell>
        </row>
        <row r="2487">
          <cell r="C2487" t="str">
            <v>Подшипник 6316</v>
          </cell>
          <cell r="D2487">
            <v>40000001204</v>
          </cell>
          <cell r="E2487" t="str">
            <v>шт.</v>
          </cell>
          <cell r="F2487">
            <v>6</v>
          </cell>
          <cell r="G2487">
            <v>5058.2299999999996</v>
          </cell>
        </row>
        <row r="2488">
          <cell r="C2488" t="str">
            <v>Подшипник 6316-2Z C3  шариковый</v>
          </cell>
          <cell r="D2488">
            <v>40000001415</v>
          </cell>
          <cell r="E2488" t="str">
            <v>шт.</v>
          </cell>
          <cell r="F2488">
            <v>6</v>
          </cell>
          <cell r="G2488">
            <v>13558.02</v>
          </cell>
        </row>
        <row r="2489">
          <cell r="C2489" t="str">
            <v>Подшипник 6317</v>
          </cell>
          <cell r="D2489">
            <v>40000000938</v>
          </cell>
          <cell r="E2489" t="str">
            <v>шт.</v>
          </cell>
          <cell r="F2489">
            <v>10</v>
          </cell>
          <cell r="G2489">
            <v>9590</v>
          </cell>
        </row>
        <row r="2490">
          <cell r="C2490" t="str">
            <v>Подшипник 6319 (SKF)</v>
          </cell>
          <cell r="D2490">
            <v>40000001231</v>
          </cell>
          <cell r="E2490" t="str">
            <v>шт.</v>
          </cell>
          <cell r="F2490" t="str">
            <v/>
          </cell>
          <cell r="G2490" t="str">
            <v/>
          </cell>
        </row>
        <row r="2491">
          <cell r="C2491" t="str">
            <v>Подшипник 6322</v>
          </cell>
          <cell r="D2491">
            <v>40000001128</v>
          </cell>
          <cell r="E2491" t="str">
            <v>шт.</v>
          </cell>
          <cell r="F2491">
            <v>5</v>
          </cell>
          <cell r="G2491">
            <v>13364.59</v>
          </cell>
        </row>
        <row r="2492">
          <cell r="C2492" t="str">
            <v>Подшипник 636905</v>
          </cell>
          <cell r="D2492">
            <v>40000000453</v>
          </cell>
          <cell r="E2492" t="str">
            <v>шт.</v>
          </cell>
          <cell r="F2492">
            <v>8</v>
          </cell>
          <cell r="G2492">
            <v>249.68</v>
          </cell>
        </row>
        <row r="2493">
          <cell r="C2493" t="str">
            <v>Подшипник 6-466330 Л пз-1</v>
          </cell>
          <cell r="D2493">
            <v>40000001091</v>
          </cell>
          <cell r="E2493" t="str">
            <v>шт.</v>
          </cell>
          <cell r="F2493">
            <v>2</v>
          </cell>
          <cell r="G2493">
            <v>64286.96</v>
          </cell>
        </row>
        <row r="2494">
          <cell r="C2494" t="str">
            <v>Подшипник 66408</v>
          </cell>
          <cell r="D2494">
            <v>40000000459</v>
          </cell>
          <cell r="E2494" t="str">
            <v>шт.</v>
          </cell>
          <cell r="F2494">
            <v>2</v>
          </cell>
          <cell r="G2494">
            <v>1324</v>
          </cell>
        </row>
        <row r="2495">
          <cell r="C2495" t="str">
            <v>Подшипник 6-7515А роликовый конический</v>
          </cell>
          <cell r="D2495">
            <v>40000000953</v>
          </cell>
          <cell r="E2495" t="str">
            <v>шт.</v>
          </cell>
          <cell r="F2495">
            <v>3</v>
          </cell>
          <cell r="G2495">
            <v>2407.1999999999998</v>
          </cell>
        </row>
        <row r="2496">
          <cell r="C2496" t="str">
            <v>Подшипник 7000110</v>
          </cell>
          <cell r="D2496">
            <v>40000000473</v>
          </cell>
          <cell r="E2496" t="str">
            <v>шт.</v>
          </cell>
          <cell r="F2496">
            <v>50</v>
          </cell>
          <cell r="G2496">
            <v>4427.1099999999997</v>
          </cell>
        </row>
        <row r="2497">
          <cell r="C2497" t="str">
            <v>подшипник 70-32318 КМ (NU 318)</v>
          </cell>
          <cell r="D2497">
            <v>25010700086</v>
          </cell>
          <cell r="E2497" t="str">
            <v>шт.</v>
          </cell>
          <cell r="F2497">
            <v>10</v>
          </cell>
          <cell r="G2497">
            <v>12889.8</v>
          </cell>
        </row>
        <row r="2498">
          <cell r="C2498" t="str">
            <v>Подшипник 7204</v>
          </cell>
          <cell r="D2498">
            <v>40000000480</v>
          </cell>
          <cell r="E2498" t="str">
            <v>шт.</v>
          </cell>
          <cell r="F2498">
            <v>8</v>
          </cell>
          <cell r="G2498">
            <v>976.27</v>
          </cell>
        </row>
        <row r="2499">
          <cell r="C2499" t="str">
            <v>Подшипник 7205А</v>
          </cell>
          <cell r="D2499">
            <v>40000000163</v>
          </cell>
          <cell r="E2499" t="str">
            <v>шт.</v>
          </cell>
          <cell r="F2499">
            <v>7</v>
          </cell>
          <cell r="G2499">
            <v>711.86</v>
          </cell>
        </row>
        <row r="2500">
          <cell r="C2500" t="str">
            <v>Подшипник 7209</v>
          </cell>
          <cell r="D2500">
            <v>40000000640</v>
          </cell>
          <cell r="E2500" t="str">
            <v>шт.</v>
          </cell>
          <cell r="F2500">
            <v>10</v>
          </cell>
          <cell r="G2500">
            <v>1286.81</v>
          </cell>
        </row>
        <row r="2501">
          <cell r="C2501" t="str">
            <v>Подшипник 7212</v>
          </cell>
          <cell r="D2501">
            <v>40000001266</v>
          </cell>
          <cell r="E2501" t="str">
            <v>шт.</v>
          </cell>
          <cell r="F2501">
            <v>2</v>
          </cell>
          <cell r="G2501">
            <v>1200</v>
          </cell>
        </row>
        <row r="2502">
          <cell r="C2502" t="str">
            <v>Подшипник 7214</v>
          </cell>
          <cell r="D2502">
            <v>40000000466</v>
          </cell>
          <cell r="E2502" t="str">
            <v>шт.</v>
          </cell>
          <cell r="F2502">
            <v>8</v>
          </cell>
          <cell r="G2502">
            <v>2641.85</v>
          </cell>
        </row>
        <row r="2503">
          <cell r="C2503" t="str">
            <v>Подшипник 7215</v>
          </cell>
          <cell r="D2503">
            <v>40000000483</v>
          </cell>
          <cell r="E2503" t="str">
            <v>шт.</v>
          </cell>
          <cell r="F2503">
            <v>10</v>
          </cell>
          <cell r="G2503">
            <v>3305.08</v>
          </cell>
        </row>
        <row r="2504">
          <cell r="C2504" t="str">
            <v>Подшипник 7215 (30215) пз-15</v>
          </cell>
          <cell r="D2504">
            <v>40000001093</v>
          </cell>
          <cell r="E2504" t="str">
            <v>шт.</v>
          </cell>
          <cell r="F2504">
            <v>60</v>
          </cell>
          <cell r="G2504">
            <v>13881.6</v>
          </cell>
        </row>
        <row r="2505">
          <cell r="C2505" t="str">
            <v>Подшипник 7218 (30218)</v>
          </cell>
          <cell r="D2505">
            <v>40000000485</v>
          </cell>
          <cell r="E2505" t="str">
            <v>шт.</v>
          </cell>
          <cell r="F2505">
            <v>8</v>
          </cell>
          <cell r="G2505">
            <v>4587.34</v>
          </cell>
        </row>
        <row r="2506">
          <cell r="C2506" t="str">
            <v>Подшипник 7309</v>
          </cell>
          <cell r="D2506">
            <v>40000000489</v>
          </cell>
          <cell r="E2506" t="str">
            <v>шт.</v>
          </cell>
          <cell r="F2506">
            <v>6</v>
          </cell>
          <cell r="G2506">
            <v>1728.8</v>
          </cell>
        </row>
        <row r="2507">
          <cell r="C2507" t="str">
            <v>Подшипник 7309А</v>
          </cell>
          <cell r="D2507">
            <v>40000000463</v>
          </cell>
          <cell r="E2507" t="str">
            <v>шт.</v>
          </cell>
          <cell r="F2507">
            <v>6</v>
          </cell>
          <cell r="G2507">
            <v>1728.8</v>
          </cell>
        </row>
        <row r="2508">
          <cell r="C2508" t="str">
            <v>Подшипник 7311</v>
          </cell>
          <cell r="D2508">
            <v>40000000491</v>
          </cell>
          <cell r="E2508" t="str">
            <v>шт.</v>
          </cell>
          <cell r="F2508">
            <v>4</v>
          </cell>
          <cell r="G2508">
            <v>1647.8</v>
          </cell>
        </row>
        <row r="2509">
          <cell r="C2509" t="str">
            <v>Подшипник 7315</v>
          </cell>
          <cell r="D2509">
            <v>40000000495</v>
          </cell>
          <cell r="E2509" t="str">
            <v>шт.</v>
          </cell>
          <cell r="F2509">
            <v>20</v>
          </cell>
          <cell r="G2509">
            <v>16650</v>
          </cell>
        </row>
        <row r="2510">
          <cell r="C2510" t="str">
            <v>Подшипник 7315 (30315) II</v>
          </cell>
          <cell r="D2510">
            <v>40000001096</v>
          </cell>
          <cell r="E2510" t="str">
            <v>шт.</v>
          </cell>
          <cell r="F2510">
            <v>26</v>
          </cell>
          <cell r="G2510">
            <v>17740.599999999999</v>
          </cell>
        </row>
        <row r="2511">
          <cell r="C2511" t="str">
            <v>Подшипник 7318А</v>
          </cell>
          <cell r="D2511">
            <v>40000001123</v>
          </cell>
          <cell r="E2511" t="str">
            <v>шт.</v>
          </cell>
          <cell r="F2511">
            <v>20</v>
          </cell>
          <cell r="G2511">
            <v>25120</v>
          </cell>
        </row>
        <row r="2512">
          <cell r="C2512" t="str">
            <v>Подшипник 75018</v>
          </cell>
          <cell r="D2512">
            <v>40000000626</v>
          </cell>
          <cell r="E2512" t="str">
            <v>шт.</v>
          </cell>
          <cell r="F2512">
            <v>10</v>
          </cell>
          <cell r="G2512">
            <v>7288.09</v>
          </cell>
        </row>
        <row r="2513">
          <cell r="C2513" t="str">
            <v>Подшипник 7510</v>
          </cell>
          <cell r="D2513">
            <v>40000000095</v>
          </cell>
          <cell r="E2513" t="str">
            <v>шт.</v>
          </cell>
          <cell r="F2513">
            <v>8</v>
          </cell>
          <cell r="G2513">
            <v>2833.24</v>
          </cell>
        </row>
        <row r="2514">
          <cell r="C2514" t="str">
            <v>Подшипник 7511</v>
          </cell>
          <cell r="D2514">
            <v>40000000220</v>
          </cell>
          <cell r="E2514" t="str">
            <v>шт.</v>
          </cell>
          <cell r="F2514">
            <v>10</v>
          </cell>
          <cell r="G2514">
            <v>3813.56</v>
          </cell>
        </row>
        <row r="2515">
          <cell r="C2515" t="str">
            <v>Подшипник 7512</v>
          </cell>
          <cell r="D2515">
            <v>40000000497</v>
          </cell>
          <cell r="E2515" t="str">
            <v>шт.</v>
          </cell>
          <cell r="F2515">
            <v>4</v>
          </cell>
          <cell r="G2515">
            <v>1084.75</v>
          </cell>
        </row>
        <row r="2516">
          <cell r="C2516" t="str">
            <v>Подшипник 7513К</v>
          </cell>
          <cell r="D2516">
            <v>40000000498</v>
          </cell>
          <cell r="E2516" t="str">
            <v>шт.</v>
          </cell>
          <cell r="F2516">
            <v>10</v>
          </cell>
          <cell r="G2516">
            <v>4194.92</v>
          </cell>
        </row>
        <row r="2517">
          <cell r="C2517" t="str">
            <v>Подшипник 7515</v>
          </cell>
          <cell r="D2517">
            <v>40000000197</v>
          </cell>
          <cell r="E2517" t="str">
            <v>шт.</v>
          </cell>
          <cell r="F2517">
            <v>48</v>
          </cell>
          <cell r="G2517">
            <v>23091.94</v>
          </cell>
        </row>
        <row r="2518">
          <cell r="C2518" t="str">
            <v>Подшипник 7515А</v>
          </cell>
          <cell r="D2518">
            <v>40000000464</v>
          </cell>
          <cell r="E2518" t="str">
            <v>шт.</v>
          </cell>
          <cell r="F2518">
            <v>6</v>
          </cell>
          <cell r="G2518">
            <v>2831.08</v>
          </cell>
        </row>
        <row r="2519">
          <cell r="C2519" t="str">
            <v>Подшипник 7516</v>
          </cell>
          <cell r="D2519">
            <v>40000000188</v>
          </cell>
          <cell r="E2519" t="str">
            <v>шт.</v>
          </cell>
          <cell r="F2519">
            <v>2</v>
          </cell>
          <cell r="G2519">
            <v>1376.27</v>
          </cell>
        </row>
        <row r="2520">
          <cell r="C2520" t="str">
            <v>Подшипник 7517А</v>
          </cell>
          <cell r="D2520">
            <v>40000000069</v>
          </cell>
          <cell r="E2520" t="str">
            <v>шт.</v>
          </cell>
          <cell r="F2520">
            <v>83</v>
          </cell>
          <cell r="G2520">
            <v>50085.29</v>
          </cell>
        </row>
        <row r="2521">
          <cell r="C2521" t="str">
            <v>Подшипник 7518А</v>
          </cell>
          <cell r="D2521">
            <v>40000000712</v>
          </cell>
          <cell r="E2521" t="str">
            <v>шт.</v>
          </cell>
          <cell r="F2521">
            <v>350</v>
          </cell>
          <cell r="G2521">
            <v>274050</v>
          </cell>
        </row>
        <row r="2522">
          <cell r="C2522" t="str">
            <v>Подшипник 7520</v>
          </cell>
          <cell r="D2522">
            <v>14020500460</v>
          </cell>
          <cell r="E2522" t="str">
            <v>шт.</v>
          </cell>
          <cell r="F2522">
            <v>22</v>
          </cell>
          <cell r="G2522">
            <v>26954.97</v>
          </cell>
        </row>
        <row r="2523">
          <cell r="C2523" t="str">
            <v>Подшипник 7526 М пз-9</v>
          </cell>
          <cell r="D2523">
            <v>40000001099</v>
          </cell>
          <cell r="E2523" t="str">
            <v>шт.</v>
          </cell>
          <cell r="F2523">
            <v>6</v>
          </cell>
          <cell r="G2523">
            <v>11856</v>
          </cell>
        </row>
        <row r="2524">
          <cell r="C2524" t="str">
            <v>Подшипник 7530</v>
          </cell>
          <cell r="D2524">
            <v>40000000505</v>
          </cell>
          <cell r="E2524" t="str">
            <v>шт.</v>
          </cell>
          <cell r="F2524">
            <v>6</v>
          </cell>
          <cell r="G2524">
            <v>26277.279999999999</v>
          </cell>
        </row>
        <row r="2525">
          <cell r="C2525" t="str">
            <v>Подшипник 7606А</v>
          </cell>
          <cell r="D2525">
            <v>40000000757</v>
          </cell>
          <cell r="E2525" t="str">
            <v>шт.</v>
          </cell>
          <cell r="F2525">
            <v>20</v>
          </cell>
          <cell r="G2525">
            <v>2598.1799999999998</v>
          </cell>
        </row>
        <row r="2526">
          <cell r="C2526" t="str">
            <v>Подшипник 7607А</v>
          </cell>
          <cell r="D2526">
            <v>40000000077</v>
          </cell>
          <cell r="E2526" t="str">
            <v>шт.</v>
          </cell>
          <cell r="F2526">
            <v>20</v>
          </cell>
          <cell r="G2526">
            <v>1418.8</v>
          </cell>
        </row>
        <row r="2527">
          <cell r="C2527" t="str">
            <v>Подшипник 7608</v>
          </cell>
          <cell r="D2527">
            <v>40000000507</v>
          </cell>
          <cell r="E2527" t="str">
            <v>шт.</v>
          </cell>
          <cell r="F2527">
            <v>16</v>
          </cell>
          <cell r="G2527">
            <v>4693.7</v>
          </cell>
        </row>
        <row r="2528">
          <cell r="C2528" t="str">
            <v>Подшипник 7608А</v>
          </cell>
          <cell r="D2528">
            <v>40000000758</v>
          </cell>
          <cell r="E2528" t="str">
            <v>шт.</v>
          </cell>
          <cell r="F2528">
            <v>20</v>
          </cell>
          <cell r="G2528">
            <v>5740</v>
          </cell>
        </row>
        <row r="2529">
          <cell r="C2529" t="str">
            <v>Подшипник 7609</v>
          </cell>
          <cell r="D2529">
            <v>40000000509</v>
          </cell>
          <cell r="E2529" t="str">
            <v>шт.</v>
          </cell>
          <cell r="F2529">
            <v>4</v>
          </cell>
          <cell r="G2529">
            <v>1394.77</v>
          </cell>
        </row>
        <row r="2530">
          <cell r="C2530" t="str">
            <v>Подшипник 7610</v>
          </cell>
          <cell r="D2530">
            <v>40000000510</v>
          </cell>
          <cell r="E2530" t="str">
            <v>шт.</v>
          </cell>
          <cell r="F2530">
            <v>68</v>
          </cell>
          <cell r="G2530">
            <v>26166.43</v>
          </cell>
        </row>
        <row r="2531">
          <cell r="C2531" t="str">
            <v>Подшипник 7610А</v>
          </cell>
          <cell r="D2531">
            <v>40000000075</v>
          </cell>
          <cell r="E2531" t="str">
            <v>шт.</v>
          </cell>
          <cell r="F2531">
            <v>4</v>
          </cell>
          <cell r="G2531">
            <v>2137.4</v>
          </cell>
        </row>
        <row r="2532">
          <cell r="C2532" t="str">
            <v>Подшипник 7611</v>
          </cell>
          <cell r="D2532">
            <v>40000000511</v>
          </cell>
          <cell r="E2532" t="str">
            <v>шт.</v>
          </cell>
          <cell r="F2532">
            <v>22</v>
          </cell>
          <cell r="G2532">
            <v>11142.2</v>
          </cell>
        </row>
        <row r="2533">
          <cell r="C2533" t="str">
            <v>Подшипник 7612 А (32312) пз -15</v>
          </cell>
          <cell r="D2533">
            <v>40000001102</v>
          </cell>
          <cell r="E2533" t="str">
            <v>шт.</v>
          </cell>
          <cell r="F2533">
            <v>6</v>
          </cell>
          <cell r="G2533">
            <v>3807.25</v>
          </cell>
        </row>
        <row r="2534">
          <cell r="C2534" t="str">
            <v>Подшипник 7612А</v>
          </cell>
          <cell r="D2534">
            <v>40000000168</v>
          </cell>
          <cell r="E2534" t="str">
            <v>шт.</v>
          </cell>
          <cell r="F2534">
            <v>12</v>
          </cell>
          <cell r="G2534">
            <v>7197.8</v>
          </cell>
        </row>
        <row r="2535">
          <cell r="C2535" t="str">
            <v>Подшипник 7613</v>
          </cell>
          <cell r="D2535">
            <v>40000000512</v>
          </cell>
          <cell r="E2535" t="str">
            <v>шт.</v>
          </cell>
          <cell r="F2535">
            <v>22</v>
          </cell>
          <cell r="G2535">
            <v>24610.3</v>
          </cell>
        </row>
        <row r="2536">
          <cell r="C2536" t="str">
            <v>Подшипник 7613А</v>
          </cell>
          <cell r="D2536">
            <v>40000000169</v>
          </cell>
          <cell r="E2536" t="str">
            <v>шт.</v>
          </cell>
          <cell r="F2536">
            <v>65</v>
          </cell>
          <cell r="G2536">
            <v>42264.95</v>
          </cell>
        </row>
        <row r="2537">
          <cell r="C2537" t="str">
            <v>Подшипник 7614</v>
          </cell>
          <cell r="D2537">
            <v>40000000060</v>
          </cell>
          <cell r="E2537" t="str">
            <v>шт.</v>
          </cell>
          <cell r="F2537">
            <v>2</v>
          </cell>
          <cell r="G2537">
            <v>1372.88</v>
          </cell>
        </row>
        <row r="2538">
          <cell r="C2538" t="str">
            <v>Подшипник 7615АК</v>
          </cell>
          <cell r="D2538">
            <v>40000000085</v>
          </cell>
          <cell r="E2538" t="str">
            <v>шт.</v>
          </cell>
          <cell r="F2538">
            <v>20</v>
          </cell>
          <cell r="G2538">
            <v>44745.8</v>
          </cell>
        </row>
        <row r="2539">
          <cell r="C2539" t="str">
            <v>Подшипник 7616</v>
          </cell>
          <cell r="D2539">
            <v>40000000219</v>
          </cell>
          <cell r="E2539" t="str">
            <v>шт.</v>
          </cell>
          <cell r="F2539">
            <v>1</v>
          </cell>
          <cell r="G2539">
            <v>1980</v>
          </cell>
        </row>
        <row r="2540">
          <cell r="C2540" t="str">
            <v>Подшипник 7616А</v>
          </cell>
          <cell r="D2540">
            <v>40000000719</v>
          </cell>
          <cell r="E2540" t="str">
            <v>шт.</v>
          </cell>
          <cell r="F2540">
            <v>4</v>
          </cell>
          <cell r="G2540">
            <v>5239.32</v>
          </cell>
        </row>
        <row r="2541">
          <cell r="C2541" t="str">
            <v>Подшипник 7618 (32318) А-6</v>
          </cell>
          <cell r="D2541">
            <v>40000001180</v>
          </cell>
          <cell r="E2541" t="str">
            <v>шт.</v>
          </cell>
          <cell r="F2541">
            <v>6</v>
          </cell>
          <cell r="G2541">
            <v>11961.33</v>
          </cell>
        </row>
        <row r="2542">
          <cell r="C2542" t="str">
            <v>Подшипник 7723А</v>
          </cell>
          <cell r="D2542">
            <v>40000001042</v>
          </cell>
          <cell r="E2542" t="str">
            <v>шт.</v>
          </cell>
          <cell r="F2542">
            <v>20</v>
          </cell>
          <cell r="G2542">
            <v>14661.07</v>
          </cell>
        </row>
        <row r="2543">
          <cell r="C2543" t="str">
            <v>Подшипник 7909К1</v>
          </cell>
          <cell r="D2543">
            <v>40000000525</v>
          </cell>
          <cell r="E2543" t="str">
            <v>шт.</v>
          </cell>
          <cell r="F2543">
            <v>12</v>
          </cell>
          <cell r="G2543">
            <v>4759.32</v>
          </cell>
        </row>
        <row r="2544">
          <cell r="C2544" t="str">
            <v>Подшипник 80212</v>
          </cell>
          <cell r="D2544">
            <v>40000000955</v>
          </cell>
          <cell r="E2544" t="str">
            <v>шт.</v>
          </cell>
          <cell r="F2544">
            <v>16</v>
          </cell>
          <cell r="G2544">
            <v>3540.8</v>
          </cell>
        </row>
        <row r="2545">
          <cell r="C2545" t="str">
            <v>Подшипник 80213</v>
          </cell>
          <cell r="D2545">
            <v>40000000652</v>
          </cell>
          <cell r="E2545" t="str">
            <v>шт.</v>
          </cell>
          <cell r="F2545">
            <v>10</v>
          </cell>
          <cell r="G2545">
            <v>2506.12</v>
          </cell>
        </row>
        <row r="2546">
          <cell r="C2546" t="str">
            <v>Подшипник 8226</v>
          </cell>
          <cell r="D2546">
            <v>40000001121</v>
          </cell>
          <cell r="E2546" t="str">
            <v>шт.</v>
          </cell>
          <cell r="F2546">
            <v>7</v>
          </cell>
          <cell r="G2546">
            <v>8406.5400000000009</v>
          </cell>
        </row>
        <row r="2547">
          <cell r="C2547" t="str">
            <v>Подшипник 83705 K1 пз-5</v>
          </cell>
          <cell r="D2547">
            <v>40000001104</v>
          </cell>
          <cell r="E2547" t="str">
            <v>шт.</v>
          </cell>
          <cell r="F2547">
            <v>3</v>
          </cell>
          <cell r="G2547">
            <v>8542.3799999999992</v>
          </cell>
        </row>
        <row r="2548">
          <cell r="C2548" t="str">
            <v>Подшипник 8N8224</v>
          </cell>
          <cell r="D2548">
            <v>22020103046</v>
          </cell>
          <cell r="E2548" t="str">
            <v>шт.</v>
          </cell>
          <cell r="F2548">
            <v>4</v>
          </cell>
          <cell r="G2548">
            <v>1328.81</v>
          </cell>
        </row>
        <row r="2549">
          <cell r="C2549" t="str">
            <v>Подшипник 90818 сферический  (Spherical bearing)</v>
          </cell>
          <cell r="D2549">
            <v>35025000084</v>
          </cell>
          <cell r="E2549" t="str">
            <v>шт.</v>
          </cell>
          <cell r="F2549">
            <v>4</v>
          </cell>
          <cell r="G2549">
            <v>31016</v>
          </cell>
        </row>
        <row r="2550">
          <cell r="C2550" t="str">
            <v>Подшипник 90821 шаровый (Ball bearing)</v>
          </cell>
          <cell r="D2550">
            <v>35025000067</v>
          </cell>
          <cell r="E2550" t="str">
            <v>шт.</v>
          </cell>
          <cell r="F2550">
            <v>4</v>
          </cell>
          <cell r="G2550">
            <v>70508</v>
          </cell>
        </row>
        <row r="2551">
          <cell r="C2551" t="str">
            <v>Подшипник 90830 сферический (Spherical bearing)</v>
          </cell>
          <cell r="D2551">
            <v>35025000090</v>
          </cell>
          <cell r="E2551" t="str">
            <v>шт.</v>
          </cell>
          <cell r="F2551">
            <v>4</v>
          </cell>
          <cell r="G2551">
            <v>17456</v>
          </cell>
        </row>
        <row r="2552">
          <cell r="C2552" t="str">
            <v>Подшипник 90831 сферический (Spherical bearing)</v>
          </cell>
          <cell r="D2552">
            <v>35025000087</v>
          </cell>
          <cell r="E2552" t="str">
            <v>шт.</v>
          </cell>
          <cell r="F2552">
            <v>4</v>
          </cell>
          <cell r="G2552">
            <v>50508</v>
          </cell>
        </row>
        <row r="2553">
          <cell r="C2553" t="str">
            <v>Подшипник 922205К</v>
          </cell>
          <cell r="D2553">
            <v>40000000537</v>
          </cell>
          <cell r="E2553" t="str">
            <v>шт.</v>
          </cell>
          <cell r="F2553">
            <v>28</v>
          </cell>
          <cell r="G2553">
            <v>1754.48</v>
          </cell>
        </row>
        <row r="2554">
          <cell r="C2554" t="str">
            <v>Подшипник 92220Л2</v>
          </cell>
          <cell r="D2554">
            <v>40000000608</v>
          </cell>
          <cell r="E2554" t="str">
            <v>шт.</v>
          </cell>
          <cell r="F2554">
            <v>40</v>
          </cell>
          <cell r="G2554">
            <v>93719.12</v>
          </cell>
        </row>
        <row r="2555">
          <cell r="C2555" t="str">
            <v>Подшипник 943/20К1 игольчатый шкворня 24-3001016</v>
          </cell>
          <cell r="D2555">
            <v>40000000778</v>
          </cell>
          <cell r="E2555" t="str">
            <v>шт.</v>
          </cell>
          <cell r="F2555">
            <v>17</v>
          </cell>
          <cell r="G2555">
            <v>729.3</v>
          </cell>
        </row>
        <row r="2556">
          <cell r="C2556" t="str">
            <v>Подшипник D009</v>
          </cell>
          <cell r="D2556">
            <v>34020100139</v>
          </cell>
          <cell r="E2556" t="str">
            <v>шт.</v>
          </cell>
          <cell r="F2556">
            <v>18</v>
          </cell>
          <cell r="G2556">
            <v>114837.3</v>
          </cell>
        </row>
        <row r="2557">
          <cell r="C2557" t="str">
            <v>Подшипник NU 314 ECP (SKF)</v>
          </cell>
          <cell r="D2557">
            <v>40000001233</v>
          </cell>
          <cell r="E2557" t="str">
            <v>шт.</v>
          </cell>
          <cell r="F2557" t="str">
            <v/>
          </cell>
          <cell r="G2557" t="str">
            <v/>
          </cell>
        </row>
        <row r="2558">
          <cell r="C2558" t="str">
            <v>Подшипник NU 322 ECM/C3 (SKF</v>
          </cell>
          <cell r="D2558">
            <v>40000001232</v>
          </cell>
          <cell r="E2558" t="str">
            <v>шт.</v>
          </cell>
          <cell r="F2558">
            <v>6</v>
          </cell>
          <cell r="G2558">
            <v>33729</v>
          </cell>
        </row>
        <row r="2559">
          <cell r="C2559" t="str">
            <v>Подшипник NU319 ECM/C3  ролликовый</v>
          </cell>
          <cell r="D2559">
            <v>40000001414</v>
          </cell>
          <cell r="E2559" t="str">
            <v>шт.</v>
          </cell>
          <cell r="F2559" t="str">
            <v/>
          </cell>
          <cell r="G2559" t="str">
            <v/>
          </cell>
        </row>
        <row r="2560">
          <cell r="C2560" t="str">
            <v>Подшипник SN202974</v>
          </cell>
          <cell r="D2560">
            <v>34023100055</v>
          </cell>
          <cell r="E2560" t="str">
            <v>шт.</v>
          </cell>
          <cell r="F2560" t="str">
            <v/>
          </cell>
          <cell r="G2560" t="str">
            <v/>
          </cell>
        </row>
        <row r="2561">
          <cell r="C2561" t="str">
            <v>Подшипник SN317862</v>
          </cell>
          <cell r="D2561">
            <v>34023100054</v>
          </cell>
          <cell r="E2561" t="str">
            <v>шт.</v>
          </cell>
          <cell r="F2561" t="str">
            <v/>
          </cell>
          <cell r="G2561" t="str">
            <v/>
          </cell>
        </row>
        <row r="2562">
          <cell r="C2562" t="str">
            <v>Подшипник SN472752 привода</v>
          </cell>
          <cell r="D2562">
            <v>35021700044</v>
          </cell>
          <cell r="E2562" t="str">
            <v>шт.</v>
          </cell>
          <cell r="F2562">
            <v>2</v>
          </cell>
          <cell r="G2562">
            <v>44791.67</v>
          </cell>
        </row>
        <row r="2563">
          <cell r="C2563" t="str">
            <v>Подшипник Е009</v>
          </cell>
          <cell r="D2563">
            <v>34020100034</v>
          </cell>
          <cell r="E2563" t="str">
            <v>шт.</v>
          </cell>
          <cell r="F2563">
            <v>22</v>
          </cell>
          <cell r="G2563">
            <v>202909.74</v>
          </cell>
        </row>
        <row r="2564">
          <cell r="C2564" t="str">
            <v>ПОДШИПНИК ШАРИКОВЫЙ 0502224400</v>
          </cell>
          <cell r="D2564">
            <v>5060000320</v>
          </cell>
          <cell r="E2564" t="str">
            <v>шт.</v>
          </cell>
          <cell r="F2564">
            <v>20</v>
          </cell>
          <cell r="G2564">
            <v>149109.76000000001</v>
          </cell>
        </row>
        <row r="2565">
          <cell r="C2565" t="str">
            <v>Подшипник ШС45 шарнирный</v>
          </cell>
          <cell r="D2565">
            <v>40000001126</v>
          </cell>
          <cell r="E2565" t="str">
            <v>шт.</v>
          </cell>
          <cell r="F2565">
            <v>1</v>
          </cell>
          <cell r="G2565">
            <v>148.31</v>
          </cell>
        </row>
        <row r="2566">
          <cell r="C2566" t="str">
            <v>Подшипник ШСП45 пз-3</v>
          </cell>
          <cell r="D2566">
            <v>40000001106</v>
          </cell>
          <cell r="E2566" t="str">
            <v>шт.</v>
          </cell>
          <cell r="F2566">
            <v>6</v>
          </cell>
          <cell r="G2566">
            <v>1468.98</v>
          </cell>
        </row>
        <row r="2567">
          <cell r="C2567" t="str">
            <v>Подшипник щеки (NU2210C3) В33094М</v>
          </cell>
          <cell r="D2567">
            <v>25020600003</v>
          </cell>
          <cell r="E2567" t="str">
            <v>шт.</v>
          </cell>
          <cell r="F2567">
            <v>4</v>
          </cell>
          <cell r="G2567">
            <v>17340</v>
          </cell>
        </row>
        <row r="2568">
          <cell r="C2568" t="str">
            <v>Полимер Supermix 3742000160</v>
          </cell>
          <cell r="D2568">
            <v>75120000498</v>
          </cell>
          <cell r="E2568" t="str">
            <v>шт.</v>
          </cell>
          <cell r="F2568">
            <v>17</v>
          </cell>
          <cell r="G2568">
            <v>127544.31</v>
          </cell>
        </row>
        <row r="2569">
          <cell r="C2569" t="str">
            <v>Полукольцо верхнее Н251-2-13</v>
          </cell>
          <cell r="D2569">
            <v>23020100073</v>
          </cell>
          <cell r="E2569" t="str">
            <v>шт.</v>
          </cell>
          <cell r="F2569">
            <v>6</v>
          </cell>
          <cell r="G2569">
            <v>9630.51</v>
          </cell>
        </row>
        <row r="2570">
          <cell r="C2570" t="str">
            <v>Полукольцо нижнее Н251-2-12</v>
          </cell>
          <cell r="D2570">
            <v>23020100072</v>
          </cell>
          <cell r="E2570" t="str">
            <v>шт.</v>
          </cell>
          <cell r="F2570">
            <v>6</v>
          </cell>
          <cell r="G2570">
            <v>9630.51</v>
          </cell>
        </row>
        <row r="2571">
          <cell r="C2571" t="str">
            <v>Полумуфта 100.02.00.019-01</v>
          </cell>
          <cell r="D2571">
            <v>75220000006</v>
          </cell>
          <cell r="E2571" t="str">
            <v>шт.</v>
          </cell>
          <cell r="F2571">
            <v>10</v>
          </cell>
          <cell r="G2571">
            <v>24271.43</v>
          </cell>
        </row>
        <row r="2572">
          <cell r="C2572" t="str">
            <v>Полумуфта Б384.01.02.016</v>
          </cell>
          <cell r="D2572">
            <v>75120000499</v>
          </cell>
          <cell r="E2572" t="str">
            <v>ящ</v>
          </cell>
          <cell r="F2572">
            <v>2</v>
          </cell>
          <cell r="G2572">
            <v>4410</v>
          </cell>
        </row>
        <row r="2573">
          <cell r="C2573" t="str">
            <v>Полуось 375-2303069 внутренняя левая</v>
          </cell>
          <cell r="D2573">
            <v>14020600981</v>
          </cell>
          <cell r="E2573" t="str">
            <v>шт.</v>
          </cell>
          <cell r="F2573">
            <v>1</v>
          </cell>
          <cell r="G2573">
            <v>3174.71</v>
          </cell>
        </row>
        <row r="2574">
          <cell r="C2574" t="str">
            <v>Полуось 6520-2403069 правая</v>
          </cell>
          <cell r="D2574">
            <v>14020300941</v>
          </cell>
          <cell r="E2574" t="str">
            <v>шт.</v>
          </cell>
          <cell r="F2574">
            <v>6</v>
          </cell>
          <cell r="G2574">
            <v>38577.99</v>
          </cell>
        </row>
        <row r="2575">
          <cell r="C2575" t="str">
            <v>Полуось 6520-2403070 левая</v>
          </cell>
          <cell r="D2575">
            <v>14020300942</v>
          </cell>
          <cell r="E2575" t="str">
            <v>шт.</v>
          </cell>
          <cell r="F2575">
            <v>6</v>
          </cell>
          <cell r="G2575">
            <v>24656.27</v>
          </cell>
        </row>
        <row r="2576">
          <cell r="C2576" t="str">
            <v>Поршень 288-4А</v>
          </cell>
          <cell r="D2576">
            <v>23020100111</v>
          </cell>
          <cell r="E2576" t="str">
            <v>шт.</v>
          </cell>
          <cell r="F2576">
            <v>1</v>
          </cell>
          <cell r="G2576">
            <v>29500</v>
          </cell>
        </row>
        <row r="2577">
          <cell r="C2577" t="str">
            <v>Поршень 9605-1-3312311863</v>
          </cell>
          <cell r="D2577">
            <v>75260000060</v>
          </cell>
          <cell r="E2577" t="str">
            <v>шт.</v>
          </cell>
          <cell r="F2577" t="str">
            <v/>
          </cell>
          <cell r="G2577" t="str">
            <v/>
          </cell>
        </row>
        <row r="2578">
          <cell r="C2578" t="str">
            <v>Поршень ударник ПТ48А-060</v>
          </cell>
          <cell r="D2578">
            <v>75090000012</v>
          </cell>
          <cell r="E2578" t="str">
            <v>шт.</v>
          </cell>
          <cell r="F2578">
            <v>65</v>
          </cell>
          <cell r="G2578">
            <v>103565.62</v>
          </cell>
        </row>
        <row r="2579">
          <cell r="C2579" t="str">
            <v>Поршень-ударник ПП63В.006</v>
          </cell>
          <cell r="D2579">
            <v>75070000005</v>
          </cell>
          <cell r="E2579" t="str">
            <v>шт.</v>
          </cell>
          <cell r="F2579">
            <v>86</v>
          </cell>
          <cell r="G2579">
            <v>125560</v>
          </cell>
        </row>
        <row r="2580">
          <cell r="C2580" t="str">
            <v>Пост ПСФ -6-7 Ехdi 24В</v>
          </cell>
          <cell r="D2580">
            <v>76170000029</v>
          </cell>
          <cell r="E2580" t="str">
            <v>шт.</v>
          </cell>
          <cell r="F2580">
            <v>4</v>
          </cell>
          <cell r="G2580">
            <v>4000</v>
          </cell>
        </row>
        <row r="2581">
          <cell r="C2581" t="str">
            <v>Правая часть рукоятки 9603-1-3312310152</v>
          </cell>
          <cell r="D2581">
            <v>75260000077</v>
          </cell>
          <cell r="E2581" t="str">
            <v>шт.</v>
          </cell>
          <cell r="F2581" t="str">
            <v/>
          </cell>
          <cell r="G2581" t="str">
            <v/>
          </cell>
        </row>
        <row r="2582">
          <cell r="C2582" t="str">
            <v>правая часть рукоятки 9603-1-3312380076</v>
          </cell>
          <cell r="D2582">
            <v>75260000031</v>
          </cell>
          <cell r="E2582" t="str">
            <v>шт.</v>
          </cell>
          <cell r="F2582">
            <v>10</v>
          </cell>
          <cell r="G2582">
            <v>12080.4</v>
          </cell>
        </row>
        <row r="2583">
          <cell r="C2583" t="str">
            <v>Преобразователь интерфейсов MOXA Nport 5410 (4xRS2</v>
          </cell>
          <cell r="D2583">
            <v>74050000071</v>
          </cell>
          <cell r="E2583" t="str">
            <v>шт.</v>
          </cell>
          <cell r="F2583">
            <v>2</v>
          </cell>
          <cell r="G2583">
            <v>41472.28</v>
          </cell>
        </row>
        <row r="2584">
          <cell r="C2584" t="str">
            <v>Прерыватель</v>
          </cell>
          <cell r="D2584">
            <v>35070100002</v>
          </cell>
          <cell r="E2584" t="str">
            <v>шт.</v>
          </cell>
          <cell r="F2584">
            <v>1</v>
          </cell>
          <cell r="G2584">
            <v>5945.16</v>
          </cell>
        </row>
        <row r="2585">
          <cell r="C2585" t="str">
            <v>Прерыватель РС951А-3747010</v>
          </cell>
          <cell r="D2585">
            <v>14020301273</v>
          </cell>
          <cell r="E2585" t="str">
            <v>шт.</v>
          </cell>
          <cell r="F2585">
            <v>5</v>
          </cell>
          <cell r="G2585">
            <v>701.8</v>
          </cell>
        </row>
        <row r="2586">
          <cell r="C2586" t="str">
            <v>Привод 13-1016010 распределителя</v>
          </cell>
          <cell r="D2586">
            <v>14020100184</v>
          </cell>
          <cell r="E2586" t="str">
            <v>шт.</v>
          </cell>
          <cell r="F2586">
            <v>2</v>
          </cell>
          <cell r="G2586">
            <v>2165.59</v>
          </cell>
        </row>
        <row r="2587">
          <cell r="C2587" t="str">
            <v>Привод 5320-3802150-00 спидометра МЭ-307 (12.38021</v>
          </cell>
          <cell r="D2587">
            <v>14020301301</v>
          </cell>
          <cell r="E2587" t="str">
            <v>шт.</v>
          </cell>
          <cell r="F2587">
            <v>2</v>
          </cell>
          <cell r="G2587">
            <v>926.24</v>
          </cell>
        </row>
        <row r="2588">
          <cell r="C2588" t="str">
            <v>Привод 7405-1000450 ТНВД ЕВРО</v>
          </cell>
          <cell r="D2588">
            <v>14020300630</v>
          </cell>
          <cell r="E2588" t="str">
            <v>шт.</v>
          </cell>
          <cell r="F2588">
            <v>4</v>
          </cell>
          <cell r="G2588">
            <v>5779.43</v>
          </cell>
        </row>
        <row r="2589">
          <cell r="C2589" t="str">
            <v>Привод 7405-1111050 ТНВД</v>
          </cell>
          <cell r="D2589">
            <v>14020301299</v>
          </cell>
          <cell r="E2589" t="str">
            <v>шт.</v>
          </cell>
          <cell r="F2589">
            <v>4</v>
          </cell>
          <cell r="G2589">
            <v>5559.32</v>
          </cell>
        </row>
        <row r="2590">
          <cell r="C2590" t="str">
            <v>Привод 7548А-1026200</v>
          </cell>
          <cell r="D2590">
            <v>14030100282</v>
          </cell>
          <cell r="E2590" t="str">
            <v>шт.</v>
          </cell>
          <cell r="F2590">
            <v>2</v>
          </cell>
          <cell r="G2590">
            <v>3288.14</v>
          </cell>
        </row>
        <row r="2591">
          <cell r="C2591" t="str">
            <v>Присадка Superdrill 3742002192</v>
          </cell>
          <cell r="D2591">
            <v>75120000501</v>
          </cell>
          <cell r="E2591" t="str">
            <v>шт.</v>
          </cell>
          <cell r="F2591">
            <v>29</v>
          </cell>
          <cell r="G2591">
            <v>184918.89</v>
          </cell>
        </row>
        <row r="2592">
          <cell r="C2592" t="str">
            <v>Пробка ?160 519РД.00.000</v>
          </cell>
          <cell r="D2592">
            <v>35023500009</v>
          </cell>
          <cell r="E2592" t="str">
            <v>шт.</v>
          </cell>
          <cell r="F2592">
            <v>1</v>
          </cell>
          <cell r="G2592">
            <v>7390</v>
          </cell>
        </row>
        <row r="2593">
          <cell r="C2593" t="str">
            <v>Пробка ?200 350РД.00.000</v>
          </cell>
          <cell r="D2593">
            <v>35023500008</v>
          </cell>
          <cell r="E2593" t="str">
            <v>шт.</v>
          </cell>
          <cell r="F2593">
            <v>1</v>
          </cell>
          <cell r="G2593">
            <v>11760</v>
          </cell>
        </row>
        <row r="2594">
          <cell r="C2594" t="str">
            <v>Провод АШП в разделке к СГГ-5М</v>
          </cell>
          <cell r="D2594">
            <v>67110000105</v>
          </cell>
          <cell r="E2594" t="str">
            <v>шт.</v>
          </cell>
          <cell r="F2594">
            <v>250</v>
          </cell>
          <cell r="G2594">
            <v>40277.440000000002</v>
          </cell>
        </row>
        <row r="2595">
          <cell r="C2595" t="str">
            <v>Провод высоковольтный ПАЗ-3205 SOLLERS SUPER компл</v>
          </cell>
          <cell r="D2595">
            <v>14010200410</v>
          </cell>
          <cell r="E2595" t="str">
            <v>шт.</v>
          </cell>
          <cell r="F2595">
            <v>5</v>
          </cell>
          <cell r="G2595">
            <v>6228.8</v>
          </cell>
        </row>
        <row r="2596">
          <cell r="C2596" t="str">
            <v>Провод электрический LE FLEX ЕВРО c разъемами</v>
          </cell>
          <cell r="D2596">
            <v>14020300631</v>
          </cell>
          <cell r="E2596" t="str">
            <v>шт.</v>
          </cell>
          <cell r="F2596">
            <v>11</v>
          </cell>
          <cell r="G2596">
            <v>8790.5300000000007</v>
          </cell>
        </row>
        <row r="2597">
          <cell r="C2597" t="str">
            <v>Прокладка</v>
          </cell>
          <cell r="D2597">
            <v>22022400030</v>
          </cell>
          <cell r="E2597" t="str">
            <v>шт.</v>
          </cell>
          <cell r="F2597">
            <v>4</v>
          </cell>
          <cell r="G2597">
            <v>2520</v>
          </cell>
        </row>
        <row r="2598">
          <cell r="C2598" t="str">
            <v>Прокладка 53215-1203023</v>
          </cell>
          <cell r="D2598">
            <v>14020300497</v>
          </cell>
          <cell r="E2598" t="str">
            <v>шт.</v>
          </cell>
          <cell r="F2598">
            <v>150</v>
          </cell>
          <cell r="G2598">
            <v>3445.76</v>
          </cell>
        </row>
        <row r="2599">
          <cell r="C2599" t="str">
            <v>Прокладка 740.1002024 КАМАЗ уплотнит.гильзы цилинд</v>
          </cell>
          <cell r="D2599">
            <v>14020301638</v>
          </cell>
          <cell r="E2599" t="str">
            <v>шт.</v>
          </cell>
          <cell r="F2599">
            <v>48</v>
          </cell>
          <cell r="G2599">
            <v>445.23</v>
          </cell>
        </row>
        <row r="2600">
          <cell r="C2600" t="str">
            <v>Прокладка 740.1002031 КАМАЗ уплотнит.гильзы цилинд</v>
          </cell>
          <cell r="D2600">
            <v>14020301639</v>
          </cell>
          <cell r="E2600" t="str">
            <v>шт.</v>
          </cell>
          <cell r="F2600">
            <v>48</v>
          </cell>
          <cell r="G2600">
            <v>202.44</v>
          </cell>
        </row>
        <row r="2601">
          <cell r="C2601" t="str">
            <v>Прокладка 740.30-1003213 головки блока КАМАЗ с мет</v>
          </cell>
          <cell r="D2601">
            <v>14020301623</v>
          </cell>
          <cell r="E2601" t="str">
            <v>шт.</v>
          </cell>
          <cell r="F2601">
            <v>8</v>
          </cell>
          <cell r="G2601">
            <v>974.16</v>
          </cell>
        </row>
        <row r="2602">
          <cell r="C2602" t="str">
            <v>Прокладка 740-1008050 выпускного коллектора</v>
          </cell>
          <cell r="D2602">
            <v>14020300362</v>
          </cell>
          <cell r="E2602" t="str">
            <v>шт.</v>
          </cell>
          <cell r="F2602">
            <v>160</v>
          </cell>
          <cell r="G2602">
            <v>1332.39</v>
          </cell>
        </row>
        <row r="2603">
          <cell r="C2603" t="str">
            <v>Прокладка 7403.1008064 КАМАЗ-ЕВРО патрубка коллект</v>
          </cell>
          <cell r="D2603">
            <v>14020301636</v>
          </cell>
          <cell r="E2603" t="str">
            <v>шт.</v>
          </cell>
          <cell r="F2603">
            <v>40</v>
          </cell>
          <cell r="G2603">
            <v>847.6</v>
          </cell>
        </row>
        <row r="2604">
          <cell r="C2604" t="str">
            <v>Прокладка 7403.1118189 КАМАЗ-ЕВРО турбокомпрессора</v>
          </cell>
          <cell r="D2604">
            <v>14020301637</v>
          </cell>
          <cell r="E2604" t="str">
            <v>шт.</v>
          </cell>
          <cell r="F2604">
            <v>30</v>
          </cell>
          <cell r="G2604">
            <v>635.70000000000005</v>
          </cell>
        </row>
        <row r="2605">
          <cell r="C2605" t="str">
            <v>Прокладка 7403-1008064 патрубка</v>
          </cell>
          <cell r="D2605">
            <v>14020300597</v>
          </cell>
          <cell r="E2605" t="str">
            <v>шт.</v>
          </cell>
          <cell r="F2605">
            <v>88</v>
          </cell>
          <cell r="G2605">
            <v>2559.73</v>
          </cell>
        </row>
        <row r="2606">
          <cell r="C2606" t="str">
            <v>Прокладка 7406.1003270 7406.1003270-24 КАМАЗ крышк</v>
          </cell>
          <cell r="D2606">
            <v>14020301640</v>
          </cell>
          <cell r="E2606" t="str">
            <v>шт.</v>
          </cell>
          <cell r="F2606">
            <v>30</v>
          </cell>
          <cell r="G2606">
            <v>635.70000000000005</v>
          </cell>
        </row>
        <row r="2607">
          <cell r="C2607" t="str">
            <v>Прокладка 7406-1003270 крышки</v>
          </cell>
          <cell r="D2607">
            <v>14020300596</v>
          </cell>
          <cell r="E2607" t="str">
            <v>шт.</v>
          </cell>
          <cell r="F2607">
            <v>100</v>
          </cell>
          <cell r="G2607">
            <v>1412</v>
          </cell>
        </row>
        <row r="2608">
          <cell r="C2608" t="str">
            <v>Прокладка 9602-1-3313280090</v>
          </cell>
          <cell r="D2608">
            <v>75260000073</v>
          </cell>
          <cell r="E2608" t="str">
            <v>шт.</v>
          </cell>
          <cell r="F2608">
            <v>100</v>
          </cell>
          <cell r="G2608">
            <v>11344</v>
          </cell>
        </row>
        <row r="2609">
          <cell r="C2609" t="str">
            <v>Прокладка 9605-1-3312310164</v>
          </cell>
          <cell r="D2609">
            <v>75260000010</v>
          </cell>
          <cell r="E2609" t="str">
            <v>шт.</v>
          </cell>
          <cell r="F2609" t="str">
            <v/>
          </cell>
          <cell r="G2609" t="str">
            <v/>
          </cell>
        </row>
        <row r="2610">
          <cell r="C2610" t="str">
            <v>Прокладка 9605-1-3312310174</v>
          </cell>
          <cell r="D2610">
            <v>75260000040</v>
          </cell>
          <cell r="E2610" t="str">
            <v>шт.</v>
          </cell>
          <cell r="F2610" t="str">
            <v/>
          </cell>
          <cell r="G2610" t="str">
            <v/>
          </cell>
        </row>
        <row r="2611">
          <cell r="C2611" t="str">
            <v>Прокладка S08 EPDM</v>
          </cell>
          <cell r="D2611">
            <v>73000000007</v>
          </cell>
          <cell r="E2611" t="str">
            <v>шт.</v>
          </cell>
          <cell r="F2611" t="str">
            <v/>
          </cell>
          <cell r="G2611" t="str">
            <v/>
          </cell>
        </row>
        <row r="2612">
          <cell r="C2612" t="str">
            <v>Прокладка воздушной трубки 9605-1-3312310166</v>
          </cell>
          <cell r="D2612">
            <v>75260000048</v>
          </cell>
          <cell r="E2612" t="str">
            <v>шт.</v>
          </cell>
          <cell r="F2612" t="str">
            <v/>
          </cell>
          <cell r="G2612" t="str">
            <v/>
          </cell>
        </row>
        <row r="2613">
          <cell r="C2613" t="str">
            <v>Прокладка ГБЦ 238Д-1003210</v>
          </cell>
          <cell r="D2613">
            <v>14020601407</v>
          </cell>
          <cell r="E2613" t="str">
            <v>шт.</v>
          </cell>
          <cell r="F2613">
            <v>8</v>
          </cell>
          <cell r="G2613">
            <v>2847.43</v>
          </cell>
        </row>
        <row r="2614">
          <cell r="C2614" t="str">
            <v>Прокладка регулировочная/комп. Е025Р10</v>
          </cell>
          <cell r="D2614">
            <v>34020100039</v>
          </cell>
          <cell r="E2614" t="str">
            <v>компл</v>
          </cell>
          <cell r="F2614">
            <v>9</v>
          </cell>
          <cell r="G2614">
            <v>15817.61</v>
          </cell>
        </row>
        <row r="2615">
          <cell r="C2615" t="str">
            <v>Прокладки регул. комплект D025P10</v>
          </cell>
          <cell r="D2615">
            <v>34020100136</v>
          </cell>
          <cell r="E2615" t="str">
            <v>шт.</v>
          </cell>
          <cell r="F2615">
            <v>10</v>
          </cell>
          <cell r="G2615">
            <v>15926.15</v>
          </cell>
        </row>
        <row r="2616">
          <cell r="C2616" t="str">
            <v>Промдиск ОФ83-3740</v>
          </cell>
          <cell r="D2616">
            <v>34023300002</v>
          </cell>
          <cell r="E2616" t="str">
            <v>шт.</v>
          </cell>
          <cell r="F2616">
            <v>6</v>
          </cell>
          <cell r="G2616">
            <v>53610</v>
          </cell>
        </row>
        <row r="2617">
          <cell r="C2617" t="str">
            <v>Промежуточное реле</v>
          </cell>
          <cell r="D2617">
            <v>35070100006</v>
          </cell>
          <cell r="E2617" t="str">
            <v>шт.</v>
          </cell>
          <cell r="F2617">
            <v>10</v>
          </cell>
          <cell r="G2617">
            <v>8043.41</v>
          </cell>
        </row>
        <row r="2618">
          <cell r="C2618" t="str">
            <v>Проставка 64546742</v>
          </cell>
          <cell r="D2618">
            <v>76080000061</v>
          </cell>
          <cell r="E2618" t="str">
            <v>шт.</v>
          </cell>
          <cell r="F2618">
            <v>4</v>
          </cell>
          <cell r="G2618">
            <v>6156.17</v>
          </cell>
        </row>
        <row r="2619">
          <cell r="C2619" t="str">
            <v>Проставка/1L8545/ spacer</v>
          </cell>
          <cell r="D2619">
            <v>22020100743</v>
          </cell>
          <cell r="E2619" t="str">
            <v>шт.</v>
          </cell>
          <cell r="F2619">
            <v>8</v>
          </cell>
          <cell r="G2619">
            <v>5066</v>
          </cell>
        </row>
        <row r="2620">
          <cell r="C2620" t="str">
            <v>Противовес 4.2 ПП-150000-01 СБ (дл.- 6040мм, 8850</v>
          </cell>
          <cell r="D2620">
            <v>41040000030</v>
          </cell>
          <cell r="E2620" t="str">
            <v>шт.</v>
          </cell>
          <cell r="F2620">
            <v>1</v>
          </cell>
          <cell r="G2620">
            <v>322033.90000000002</v>
          </cell>
        </row>
        <row r="2621">
          <cell r="C2621" t="str">
            <v>Пружина 3160-2902712 передней подвески</v>
          </cell>
          <cell r="D2621">
            <v>71050000379</v>
          </cell>
          <cell r="E2621" t="str">
            <v>шт.</v>
          </cell>
          <cell r="F2621">
            <v>1</v>
          </cell>
          <cell r="G2621">
            <v>824.58</v>
          </cell>
        </row>
        <row r="2622">
          <cell r="C2622" t="str">
            <v>Пружина 3205-2913012 дополнительная задняя (баланс</v>
          </cell>
          <cell r="D2622">
            <v>14010200167</v>
          </cell>
          <cell r="E2622" t="str">
            <v>шт.</v>
          </cell>
          <cell r="F2622">
            <v>4</v>
          </cell>
          <cell r="G2622">
            <v>2106.58</v>
          </cell>
        </row>
        <row r="2623">
          <cell r="C2623" t="str">
            <v>Пружина 3716005900</v>
          </cell>
          <cell r="D2623">
            <v>75120000569</v>
          </cell>
          <cell r="E2623" t="str">
            <v>шт.</v>
          </cell>
          <cell r="F2623">
            <v>26</v>
          </cell>
          <cell r="G2623">
            <v>17342.009999999998</v>
          </cell>
        </row>
        <row r="2624">
          <cell r="C2624" t="str">
            <v>Пружина 3716015900</v>
          </cell>
          <cell r="D2624">
            <v>75120000571</v>
          </cell>
          <cell r="E2624" t="str">
            <v>шт.</v>
          </cell>
          <cell r="F2624">
            <v>11</v>
          </cell>
          <cell r="G2624">
            <v>4699.78</v>
          </cell>
        </row>
        <row r="2625">
          <cell r="C2625" t="str">
            <v>Пружина 3716026800</v>
          </cell>
          <cell r="D2625">
            <v>75120000570</v>
          </cell>
          <cell r="E2625" t="str">
            <v>шт.</v>
          </cell>
          <cell r="F2625">
            <v>20</v>
          </cell>
          <cell r="G2625">
            <v>2518.9</v>
          </cell>
        </row>
        <row r="2626">
          <cell r="C2626" t="str">
            <v>Пружина 375-3501036-01 колодки стяжная</v>
          </cell>
          <cell r="D2626">
            <v>14020601105</v>
          </cell>
          <cell r="E2626" t="str">
            <v>шт.</v>
          </cell>
          <cell r="F2626">
            <v>10</v>
          </cell>
          <cell r="G2626">
            <v>797</v>
          </cell>
        </row>
        <row r="2627">
          <cell r="C2627" t="str">
            <v>Пружина 4824400006</v>
          </cell>
          <cell r="D2627">
            <v>35021400011</v>
          </cell>
          <cell r="E2627" t="str">
            <v>шт.</v>
          </cell>
          <cell r="F2627">
            <v>6</v>
          </cell>
          <cell r="G2627">
            <v>62083.839999999997</v>
          </cell>
        </row>
        <row r="2628">
          <cell r="C2628" t="str">
            <v>Пружина 5320-3501035-10 стяжная колодок</v>
          </cell>
          <cell r="D2628">
            <v>14020300567</v>
          </cell>
          <cell r="E2628" t="str">
            <v>шт.</v>
          </cell>
          <cell r="F2628">
            <v>79</v>
          </cell>
          <cell r="G2628">
            <v>1482.01</v>
          </cell>
        </row>
        <row r="2629">
          <cell r="C2629" t="str">
            <v>Пружина 5336-3501034 тормозной колодки</v>
          </cell>
          <cell r="D2629">
            <v>14020500194</v>
          </cell>
          <cell r="E2629" t="str">
            <v>шт.</v>
          </cell>
          <cell r="F2629">
            <v>20</v>
          </cell>
          <cell r="G2629">
            <v>1277.5999999999999</v>
          </cell>
        </row>
        <row r="2630">
          <cell r="C2630" t="str">
            <v>Пружина 5336-5001730-01 передняя</v>
          </cell>
          <cell r="D2630">
            <v>14020500388</v>
          </cell>
          <cell r="E2630" t="str">
            <v>шт.</v>
          </cell>
          <cell r="F2630">
            <v>4</v>
          </cell>
          <cell r="G2630">
            <v>4231.8</v>
          </cell>
        </row>
        <row r="2631">
          <cell r="C2631" t="str">
            <v>Пружина 66-3501035-01 передних колодок</v>
          </cell>
          <cell r="D2631">
            <v>14020100154</v>
          </cell>
          <cell r="E2631" t="str">
            <v>шт.</v>
          </cell>
          <cell r="F2631">
            <v>30</v>
          </cell>
          <cell r="G2631">
            <v>1983.05</v>
          </cell>
        </row>
        <row r="2632">
          <cell r="C2632" t="str">
            <v>Пружина 9603-1-3312310146</v>
          </cell>
          <cell r="D2632">
            <v>75260000026</v>
          </cell>
          <cell r="E2632" t="str">
            <v>шт.</v>
          </cell>
          <cell r="F2632" t="str">
            <v/>
          </cell>
          <cell r="G2632" t="str">
            <v/>
          </cell>
        </row>
        <row r="2633">
          <cell r="C2633" t="str">
            <v>Пружина 9605-1-33123101169</v>
          </cell>
          <cell r="D2633">
            <v>75260000001</v>
          </cell>
          <cell r="E2633" t="str">
            <v>шт.</v>
          </cell>
          <cell r="F2633" t="str">
            <v/>
          </cell>
          <cell r="G2633" t="str">
            <v/>
          </cell>
        </row>
        <row r="2634">
          <cell r="C2634" t="str">
            <v>Пружина 9605-1-3312310160</v>
          </cell>
          <cell r="D2634">
            <v>75260000038</v>
          </cell>
          <cell r="E2634" t="str">
            <v>шт.</v>
          </cell>
          <cell r="F2634" t="str">
            <v/>
          </cell>
          <cell r="G2634" t="str">
            <v/>
          </cell>
        </row>
        <row r="2635">
          <cell r="C2635" t="str">
            <v>Пружина SN300787</v>
          </cell>
          <cell r="D2635">
            <v>35021700012</v>
          </cell>
          <cell r="E2635" t="str">
            <v>шт.</v>
          </cell>
          <cell r="F2635">
            <v>24</v>
          </cell>
          <cell r="G2635">
            <v>20338.98</v>
          </cell>
        </row>
        <row r="2636">
          <cell r="C2636" t="str">
            <v>Пружина SN302020</v>
          </cell>
          <cell r="D2636">
            <v>35021700033</v>
          </cell>
          <cell r="E2636" t="str">
            <v>шт.</v>
          </cell>
          <cell r="F2636">
            <v>1</v>
          </cell>
          <cell r="G2636">
            <v>22791.53</v>
          </cell>
        </row>
        <row r="2637">
          <cell r="C2637" t="str">
            <v>Пружина SN303460</v>
          </cell>
          <cell r="D2637">
            <v>35021700013</v>
          </cell>
          <cell r="E2637" t="str">
            <v>шт.</v>
          </cell>
          <cell r="F2637">
            <v>24</v>
          </cell>
          <cell r="G2637">
            <v>49932.2</v>
          </cell>
        </row>
        <row r="2638">
          <cell r="C2638" t="str">
            <v>Пружина буродержателя 9600-1-3312310013</v>
          </cell>
          <cell r="D2638">
            <v>75260000068</v>
          </cell>
          <cell r="E2638" t="str">
            <v>шт.</v>
          </cell>
          <cell r="F2638" t="str">
            <v/>
          </cell>
          <cell r="G2638" t="str">
            <v/>
          </cell>
        </row>
        <row r="2639">
          <cell r="C2639" t="str">
            <v>Пружина буферная ППН1С.00.00.006</v>
          </cell>
          <cell r="D2639">
            <v>76130000011</v>
          </cell>
          <cell r="E2639" t="str">
            <v>шт.</v>
          </cell>
          <cell r="F2639">
            <v>28</v>
          </cell>
          <cell r="G2639">
            <v>21868</v>
          </cell>
        </row>
        <row r="2640">
          <cell r="C2640" t="str">
            <v>Пружина ДЭ-41А</v>
          </cell>
          <cell r="D2640">
            <v>76170000009</v>
          </cell>
          <cell r="E2640" t="str">
            <v>шт.</v>
          </cell>
          <cell r="F2640">
            <v>12</v>
          </cell>
          <cell r="G2640">
            <v>4899.41</v>
          </cell>
        </row>
        <row r="2641">
          <cell r="C2641" t="str">
            <v>Пружина клапана ПТ48.125</v>
          </cell>
          <cell r="D2641">
            <v>75090000061</v>
          </cell>
          <cell r="E2641" t="str">
            <v>шт.</v>
          </cell>
          <cell r="F2641">
            <v>24</v>
          </cell>
          <cell r="G2641">
            <v>384</v>
          </cell>
        </row>
        <row r="2642">
          <cell r="C2642" t="str">
            <v>Пружина МО6П-0014 тарельчатая</v>
          </cell>
          <cell r="D2642">
            <v>17260100008</v>
          </cell>
          <cell r="E2642" t="str">
            <v>шт.</v>
          </cell>
          <cell r="F2642">
            <v>6</v>
          </cell>
          <cell r="G2642">
            <v>1168.24</v>
          </cell>
        </row>
        <row r="2643">
          <cell r="C2643" t="str">
            <v>Пружина черт. 31.223.001.01.042</v>
          </cell>
          <cell r="D2643">
            <v>75050000041</v>
          </cell>
          <cell r="E2643" t="str">
            <v>шт.</v>
          </cell>
          <cell r="F2643">
            <v>2</v>
          </cell>
          <cell r="G2643">
            <v>1700</v>
          </cell>
        </row>
        <row r="2644">
          <cell r="C2644" t="str">
            <v>Пружина черт. 31.223.001.01.065</v>
          </cell>
          <cell r="D2644">
            <v>75050000042</v>
          </cell>
          <cell r="E2644" t="str">
            <v>шт.</v>
          </cell>
          <cell r="F2644">
            <v>8</v>
          </cell>
          <cell r="G2644">
            <v>8000</v>
          </cell>
        </row>
        <row r="2645">
          <cell r="C2645" t="str">
            <v>Пружина черт. ПК 14.11.02.002</v>
          </cell>
          <cell r="D2645">
            <v>75050000040</v>
          </cell>
          <cell r="E2645" t="str">
            <v>шт.</v>
          </cell>
          <cell r="F2645">
            <v>2</v>
          </cell>
          <cell r="G2645">
            <v>1700</v>
          </cell>
        </row>
        <row r="2646">
          <cell r="C2646" t="str">
            <v>Пульт управления ПЖД ТЕПЛОСТАР 14ТС-10 АДВЕРС</v>
          </cell>
          <cell r="D2646">
            <v>14020301879</v>
          </cell>
          <cell r="E2646" t="str">
            <v>шт.</v>
          </cell>
          <cell r="F2646">
            <v>5</v>
          </cell>
          <cell r="G2646">
            <v>11000</v>
          </cell>
        </row>
        <row r="2647">
          <cell r="C2647" t="str">
            <v>Пыльник  3715304300</v>
          </cell>
          <cell r="D2647">
            <v>75120000599</v>
          </cell>
          <cell r="E2647" t="str">
            <v>шт.</v>
          </cell>
          <cell r="F2647">
            <v>4</v>
          </cell>
          <cell r="G2647">
            <v>3074.24</v>
          </cell>
        </row>
        <row r="2648">
          <cell r="C2648" t="str">
            <v>Пыльник 3205-3003074-01 рулевого наконечника</v>
          </cell>
          <cell r="D2648">
            <v>14010200204</v>
          </cell>
          <cell r="E2648" t="str">
            <v>шт.</v>
          </cell>
          <cell r="F2648">
            <v>40</v>
          </cell>
          <cell r="G2648">
            <v>1342.19</v>
          </cell>
        </row>
        <row r="2649">
          <cell r="C2649" t="str">
            <v>Пятка HS175-140</v>
          </cell>
          <cell r="D2649">
            <v>22024600086</v>
          </cell>
          <cell r="E2649" t="str">
            <v>шт.</v>
          </cell>
          <cell r="F2649">
            <v>8</v>
          </cell>
          <cell r="G2649">
            <v>21700</v>
          </cell>
        </row>
        <row r="2650">
          <cell r="C2650" t="str">
            <v>Радиатор 3151-8101000 отопителя салона</v>
          </cell>
          <cell r="D2650">
            <v>71050001238</v>
          </cell>
          <cell r="E2650" t="str">
            <v>шт.</v>
          </cell>
          <cell r="F2650">
            <v>2</v>
          </cell>
          <cell r="G2650">
            <v>4910</v>
          </cell>
        </row>
        <row r="2651">
          <cell r="C2651" t="str">
            <v>Радиатор 3163-1301010-30 охлаждения</v>
          </cell>
          <cell r="D2651">
            <v>71050001330</v>
          </cell>
          <cell r="E2651" t="str">
            <v>шт.</v>
          </cell>
          <cell r="F2651">
            <v>2</v>
          </cell>
          <cell r="G2651">
            <v>12923.72</v>
          </cell>
        </row>
        <row r="2652">
          <cell r="C2652" t="str">
            <v>Радиатор 3741-1301010-04 в сборе</v>
          </cell>
          <cell r="D2652">
            <v>71050000915</v>
          </cell>
          <cell r="E2652" t="str">
            <v>шт.</v>
          </cell>
          <cell r="F2652">
            <v>3</v>
          </cell>
          <cell r="G2652">
            <v>17308.099999999999</v>
          </cell>
        </row>
        <row r="2653">
          <cell r="C2653" t="str">
            <v>Радиатор 65115SH-1301010-21 (E-3)</v>
          </cell>
          <cell r="D2653">
            <v>14020301356</v>
          </cell>
          <cell r="E2653" t="str">
            <v>шт.</v>
          </cell>
          <cell r="F2653">
            <v>1</v>
          </cell>
          <cell r="G2653">
            <v>29679.23</v>
          </cell>
        </row>
        <row r="2654">
          <cell r="C2654" t="str">
            <v>Радиатор 6520-1301010-01 3-х рядный</v>
          </cell>
          <cell r="D2654">
            <v>14020300716</v>
          </cell>
          <cell r="E2654" t="str">
            <v>шт.</v>
          </cell>
          <cell r="F2654">
            <v>1</v>
          </cell>
          <cell r="G2654">
            <v>28209.98</v>
          </cell>
        </row>
        <row r="2655">
          <cell r="C2655" t="str">
            <v>Радиатор 701.13.01.000-1 водяной</v>
          </cell>
          <cell r="D2655">
            <v>14030400152</v>
          </cell>
          <cell r="E2655" t="str">
            <v>шт.</v>
          </cell>
          <cell r="F2655">
            <v>2</v>
          </cell>
          <cell r="G2655">
            <v>14372.88</v>
          </cell>
        </row>
        <row r="2656">
          <cell r="C2656" t="str">
            <v>Радиатор ПАЗ-3205 медный 4-х рядный</v>
          </cell>
          <cell r="D2656">
            <v>14010200404</v>
          </cell>
          <cell r="E2656" t="str">
            <v>шт.</v>
          </cell>
          <cell r="F2656">
            <v>2</v>
          </cell>
          <cell r="G2656">
            <v>27949.16</v>
          </cell>
        </row>
        <row r="2657">
          <cell r="C2657" t="str">
            <v>Рама редуктора  32.11.771.12-0</v>
          </cell>
          <cell r="D2657">
            <v>35020700055</v>
          </cell>
          <cell r="E2657" t="str">
            <v>шт.</v>
          </cell>
          <cell r="F2657">
            <v>1</v>
          </cell>
          <cell r="G2657">
            <v>127300</v>
          </cell>
        </row>
        <row r="2658">
          <cell r="C2658" t="str">
            <v>Распределитель 1908.3706 зажигания бесконтактный</v>
          </cell>
          <cell r="D2658">
            <v>14020100030</v>
          </cell>
          <cell r="E2658" t="str">
            <v>шт.</v>
          </cell>
          <cell r="F2658">
            <v>2</v>
          </cell>
          <cell r="G2658">
            <v>2898.48</v>
          </cell>
        </row>
        <row r="2659">
          <cell r="C2659" t="str">
            <v>Распределитель 2402.3706-10 зажигания б/к</v>
          </cell>
          <cell r="D2659">
            <v>14010200387</v>
          </cell>
          <cell r="E2659" t="str">
            <v>шт.</v>
          </cell>
          <cell r="F2659">
            <v>3</v>
          </cell>
          <cell r="G2659">
            <v>6175.41</v>
          </cell>
        </row>
        <row r="2660">
          <cell r="C2660" t="str">
            <v>Распределитель 3312-3706000 зажигания УАЗ бесконта</v>
          </cell>
          <cell r="D2660">
            <v>71050000589</v>
          </cell>
          <cell r="E2660" t="str">
            <v>шт.</v>
          </cell>
          <cell r="F2660">
            <v>1</v>
          </cell>
          <cell r="G2660">
            <v>1221</v>
          </cell>
        </row>
        <row r="2661">
          <cell r="C2661" t="str">
            <v>Распределитель SN305477</v>
          </cell>
          <cell r="D2661">
            <v>35021700072</v>
          </cell>
          <cell r="E2661" t="str">
            <v>шт.</v>
          </cell>
          <cell r="F2661">
            <v>1</v>
          </cell>
          <cell r="G2661">
            <v>4135.59</v>
          </cell>
        </row>
        <row r="2662">
          <cell r="C2662" t="str">
            <v>Распределитель К-10.06.00.079</v>
          </cell>
          <cell r="D2662">
            <v>76170000017</v>
          </cell>
          <cell r="E2662" t="str">
            <v>шт.</v>
          </cell>
          <cell r="F2662">
            <v>5</v>
          </cell>
          <cell r="G2662">
            <v>6991.55</v>
          </cell>
        </row>
        <row r="2663">
          <cell r="C2663" t="str">
            <v>Распылитель 273-1112110-30</v>
          </cell>
          <cell r="D2663">
            <v>14020300676</v>
          </cell>
          <cell r="E2663" t="str">
            <v>шт.</v>
          </cell>
          <cell r="F2663">
            <v>50</v>
          </cell>
          <cell r="G2663">
            <v>11623.31</v>
          </cell>
        </row>
        <row r="2664">
          <cell r="C2664" t="str">
            <v>Распылитель 904-1112110 КАМАЗ-ЕВРО-2 (АЗПИ) под ТН</v>
          </cell>
          <cell r="D2664">
            <v>14020301272</v>
          </cell>
          <cell r="E2664" t="str">
            <v>шт.</v>
          </cell>
          <cell r="F2664">
            <v>8</v>
          </cell>
          <cell r="G2664">
            <v>7769.49</v>
          </cell>
        </row>
        <row r="2665">
          <cell r="C2665" t="str">
            <v>Распылитель 906.1112110</v>
          </cell>
          <cell r="D2665">
            <v>14020301078</v>
          </cell>
          <cell r="E2665" t="str">
            <v>шт.</v>
          </cell>
          <cell r="F2665">
            <v>46</v>
          </cell>
          <cell r="G2665">
            <v>35807.32</v>
          </cell>
        </row>
        <row r="2666">
          <cell r="C2666" t="str">
            <v>Распылитель форсунки BOSCH 0433171904</v>
          </cell>
          <cell r="D2666">
            <v>14020301113</v>
          </cell>
          <cell r="E2666" t="str">
            <v>шт.</v>
          </cell>
          <cell r="F2666">
            <v>32</v>
          </cell>
          <cell r="G2666">
            <v>21155.68</v>
          </cell>
        </row>
        <row r="2667">
          <cell r="C2667" t="str">
            <v>Расходомер D262 3716620582</v>
          </cell>
          <cell r="D2667">
            <v>75120000502</v>
          </cell>
          <cell r="E2667" t="str">
            <v>шт.</v>
          </cell>
          <cell r="F2667">
            <v>1</v>
          </cell>
          <cell r="G2667">
            <v>234748.58</v>
          </cell>
        </row>
        <row r="2668">
          <cell r="C2668" t="str">
            <v>Расширитель 46Т2 SC STD 3702712800</v>
          </cell>
          <cell r="D2668">
            <v>75120000503</v>
          </cell>
          <cell r="E2668" t="str">
            <v>шт.</v>
          </cell>
          <cell r="F2668">
            <v>9</v>
          </cell>
          <cell r="G2668">
            <v>72524.7</v>
          </cell>
        </row>
        <row r="2669">
          <cell r="C2669" t="str">
            <v>РВД 1734611</v>
          </cell>
          <cell r="D2669">
            <v>22020103684</v>
          </cell>
          <cell r="E2669" t="str">
            <v>шт.</v>
          </cell>
          <cell r="F2669">
            <v>1</v>
          </cell>
          <cell r="G2669">
            <v>10375.870000000001</v>
          </cell>
        </row>
        <row r="2670">
          <cell r="C2670" t="str">
            <v>РВД 2263506</v>
          </cell>
          <cell r="D2670">
            <v>22020103685</v>
          </cell>
          <cell r="E2670" t="str">
            <v>шт.</v>
          </cell>
          <cell r="F2670">
            <v>1</v>
          </cell>
          <cell r="G2670">
            <v>2692.55</v>
          </cell>
        </row>
        <row r="2671">
          <cell r="C2671" t="str">
            <v>РВД М 12*1,5 1000</v>
          </cell>
          <cell r="D2671">
            <v>47070600091</v>
          </cell>
          <cell r="E2671" t="str">
            <v>шт.</v>
          </cell>
          <cell r="F2671">
            <v>28</v>
          </cell>
          <cell r="G2671">
            <v>4597.6000000000004</v>
          </cell>
        </row>
        <row r="2672">
          <cell r="C2672" t="str">
            <v>Регистратор BDR16VP 16 канальный ip Beward</v>
          </cell>
          <cell r="D2672">
            <v>37010000754</v>
          </cell>
          <cell r="E2672" t="str">
            <v>шт.</v>
          </cell>
          <cell r="F2672">
            <v>3</v>
          </cell>
          <cell r="G2672">
            <v>73030.83</v>
          </cell>
        </row>
        <row r="2673">
          <cell r="C2673" t="str">
            <v>Регулирующий клапан 9605-1-3312311868</v>
          </cell>
          <cell r="D2673">
            <v>75260000017</v>
          </cell>
          <cell r="E2673" t="str">
            <v>шт.</v>
          </cell>
          <cell r="F2673">
            <v>20</v>
          </cell>
          <cell r="G2673">
            <v>15744.77</v>
          </cell>
        </row>
        <row r="2674">
          <cell r="C2674" t="str">
            <v>Регулятор 100-3533010-10 тормозных сил</v>
          </cell>
          <cell r="D2674">
            <v>14020300098</v>
          </cell>
          <cell r="E2674" t="str">
            <v>шт.</v>
          </cell>
          <cell r="F2674">
            <v>4</v>
          </cell>
          <cell r="G2674">
            <v>9128.61</v>
          </cell>
        </row>
        <row r="2675">
          <cell r="C2675" t="str">
            <v>Регулятор давления</v>
          </cell>
          <cell r="D2675">
            <v>35070100033</v>
          </cell>
          <cell r="E2675" t="str">
            <v>шт.</v>
          </cell>
          <cell r="F2675">
            <v>1</v>
          </cell>
          <cell r="G2675">
            <v>21036.080000000002</v>
          </cell>
        </row>
        <row r="2676">
          <cell r="C2676" t="str">
            <v>Регулятор давления КАМАЗ с адсорбером 24V с шумогл</v>
          </cell>
          <cell r="D2676">
            <v>14020301870</v>
          </cell>
          <cell r="E2676" t="str">
            <v>шт.</v>
          </cell>
          <cell r="F2676">
            <v>1</v>
          </cell>
          <cell r="G2676">
            <v>4500</v>
          </cell>
        </row>
        <row r="2677">
          <cell r="C2677" t="str">
            <v>Регулятор оборотов в сборе 3716025782</v>
          </cell>
          <cell r="D2677">
            <v>75120000579</v>
          </cell>
          <cell r="E2677" t="str">
            <v>шт.</v>
          </cell>
          <cell r="F2677">
            <v>4</v>
          </cell>
          <cell r="G2677">
            <v>426561.27</v>
          </cell>
        </row>
        <row r="2678">
          <cell r="C2678" t="str">
            <v>Регулятор Я112-А напряжения интегральный</v>
          </cell>
          <cell r="D2678">
            <v>14010200062</v>
          </cell>
          <cell r="E2678" t="str">
            <v>шт.</v>
          </cell>
          <cell r="F2678">
            <v>15</v>
          </cell>
          <cell r="G2678">
            <v>1122.3499999999999</v>
          </cell>
        </row>
        <row r="2679">
          <cell r="C2679" t="str">
            <v>Регулятор Я120М интегральный</v>
          </cell>
          <cell r="D2679">
            <v>14020300036</v>
          </cell>
          <cell r="E2679" t="str">
            <v>шт.</v>
          </cell>
          <cell r="F2679">
            <v>34</v>
          </cell>
          <cell r="G2679">
            <v>2584.6799999999998</v>
          </cell>
        </row>
        <row r="2680">
          <cell r="C2680" t="str">
            <v>Редуктор 1УР-а С3VKF 125 37 N1/T1</v>
          </cell>
          <cell r="D2680">
            <v>46010000045</v>
          </cell>
          <cell r="E2680" t="str">
            <v>шт.</v>
          </cell>
          <cell r="F2680">
            <v>1</v>
          </cell>
          <cell r="G2680">
            <v>36734</v>
          </cell>
        </row>
        <row r="2681">
          <cell r="C2681" t="str">
            <v>Редуктор 1Ц2У 200 16.21 У1</v>
          </cell>
          <cell r="D2681">
            <v>46010000044</v>
          </cell>
          <cell r="E2681" t="str">
            <v>шт.</v>
          </cell>
          <cell r="F2681">
            <v>1</v>
          </cell>
          <cell r="G2681">
            <v>21186.44</v>
          </cell>
        </row>
        <row r="2682">
          <cell r="C2682" t="str">
            <v>Редуктор 1Ц2У-200-40-21У1</v>
          </cell>
          <cell r="D2682">
            <v>46010000021</v>
          </cell>
          <cell r="E2682" t="str">
            <v>шт.</v>
          </cell>
          <cell r="F2682">
            <v>1</v>
          </cell>
          <cell r="G2682">
            <v>21186.44</v>
          </cell>
        </row>
        <row r="2683">
          <cell r="C2683" t="str">
            <v>Редуктор 1Ц2У250-40-13</v>
          </cell>
          <cell r="D2683">
            <v>76130000144</v>
          </cell>
          <cell r="E2683" t="str">
            <v>шт.</v>
          </cell>
          <cell r="F2683">
            <v>2</v>
          </cell>
          <cell r="G2683">
            <v>106949.16</v>
          </cell>
        </row>
        <row r="2684">
          <cell r="C2684" t="str">
            <v>Редуктор 1Ц3У250 315.22 1У1</v>
          </cell>
          <cell r="D2684">
            <v>46010000050</v>
          </cell>
          <cell r="E2684" t="str">
            <v>шт.</v>
          </cell>
          <cell r="F2684">
            <v>1</v>
          </cell>
          <cell r="G2684">
            <v>55084.75</v>
          </cell>
        </row>
        <row r="2685">
          <cell r="C2685" t="str">
            <v>Редуктор 1Ц3У250315-22М1</v>
          </cell>
          <cell r="D2685">
            <v>46010000047</v>
          </cell>
          <cell r="E2685" t="str">
            <v>шт.</v>
          </cell>
          <cell r="F2685">
            <v>1</v>
          </cell>
          <cell r="G2685">
            <v>54365</v>
          </cell>
        </row>
        <row r="2686">
          <cell r="C2686" t="str">
            <v>Редуктор 53-2402010-11 заднего моста</v>
          </cell>
          <cell r="D2686">
            <v>14020100229</v>
          </cell>
          <cell r="E2686" t="str">
            <v>шт.</v>
          </cell>
          <cell r="F2686">
            <v>2</v>
          </cell>
          <cell r="G2686">
            <v>68600</v>
          </cell>
        </row>
        <row r="2687">
          <cell r="C2687" t="str">
            <v>Редуктор БКО-50-5 кислородный</v>
          </cell>
          <cell r="D2687">
            <v>49000000245</v>
          </cell>
          <cell r="E2687" t="str">
            <v>шт.</v>
          </cell>
          <cell r="F2687">
            <v>5</v>
          </cell>
          <cell r="G2687">
            <v>3706.35</v>
          </cell>
        </row>
        <row r="2688">
          <cell r="C2688" t="str">
            <v>Редуктор БПО-5-5 пропановый</v>
          </cell>
          <cell r="D2688">
            <v>49000000247</v>
          </cell>
          <cell r="E2688" t="str">
            <v>шт.</v>
          </cell>
          <cell r="F2688" t="str">
            <v/>
          </cell>
          <cell r="G2688" t="str">
            <v/>
          </cell>
        </row>
        <row r="2689">
          <cell r="C2689" t="str">
            <v>Редуктор ВК475 28-13У2</v>
          </cell>
          <cell r="D2689">
            <v>46010000049</v>
          </cell>
          <cell r="E2689" t="str">
            <v>шт.</v>
          </cell>
          <cell r="F2689">
            <v>1</v>
          </cell>
          <cell r="G2689">
            <v>58577</v>
          </cell>
        </row>
        <row r="2690">
          <cell r="C2690" t="str">
            <v>Редуктор заднего моста КАМАЗ 49/13 (6.53) (ОАО КАМ</v>
          </cell>
          <cell r="D2690">
            <v>14020301887</v>
          </cell>
          <cell r="E2690" t="str">
            <v>шт.</v>
          </cell>
          <cell r="F2690">
            <v>1</v>
          </cell>
          <cell r="G2690">
            <v>110000</v>
          </cell>
        </row>
        <row r="2691">
          <cell r="C2691" t="str">
            <v>Редуктор кислородный БКО-50-4</v>
          </cell>
          <cell r="D2691">
            <v>49000000051</v>
          </cell>
          <cell r="E2691" t="str">
            <v>шт.</v>
          </cell>
          <cell r="F2691">
            <v>8</v>
          </cell>
          <cell r="G2691">
            <v>6933.84</v>
          </cell>
        </row>
        <row r="2692">
          <cell r="C2692" t="str">
            <v>Редуктор пропановый БПО-5-4</v>
          </cell>
          <cell r="D2692">
            <v>49000000056</v>
          </cell>
          <cell r="E2692" t="str">
            <v>шт.</v>
          </cell>
          <cell r="F2692">
            <v>7</v>
          </cell>
          <cell r="G2692">
            <v>5109.4399999999996</v>
          </cell>
        </row>
        <row r="2693">
          <cell r="C2693" t="str">
            <v>Редуктор среднего моста КАМАЗ 49/13 (6.53) (ОАО КА</v>
          </cell>
          <cell r="D2693">
            <v>14020301888</v>
          </cell>
          <cell r="E2693" t="str">
            <v>шт.</v>
          </cell>
          <cell r="F2693">
            <v>1</v>
          </cell>
          <cell r="G2693">
            <v>110000</v>
          </cell>
        </row>
        <row r="2694">
          <cell r="C2694" t="str">
            <v>Редуктор среднего моста КАМАЗ-ЕВРО 47/15 (5.43) (О</v>
          </cell>
          <cell r="D2694">
            <v>14020301889</v>
          </cell>
          <cell r="E2694" t="str">
            <v>шт.</v>
          </cell>
          <cell r="F2694">
            <v>1</v>
          </cell>
          <cell r="G2694">
            <v>109100</v>
          </cell>
        </row>
        <row r="2695">
          <cell r="C2695" t="str">
            <v>Редуктор Ц2-350 25-21Ц У2</v>
          </cell>
          <cell r="D2695">
            <v>46010000046</v>
          </cell>
          <cell r="E2695" t="str">
            <v>шт.</v>
          </cell>
          <cell r="F2695">
            <v>1</v>
          </cell>
          <cell r="G2695">
            <v>48488</v>
          </cell>
        </row>
        <row r="2696">
          <cell r="C2696" t="str">
            <v>Редуктор Ц2У-200 (40-12)</v>
          </cell>
          <cell r="D2696">
            <v>46010000006</v>
          </cell>
          <cell r="E2696" t="str">
            <v>шт.</v>
          </cell>
          <cell r="F2696">
            <v>1</v>
          </cell>
          <cell r="G2696">
            <v>21610.17</v>
          </cell>
        </row>
        <row r="2697">
          <cell r="C2697" t="str">
            <v>Редуктор Ц2У-250-40-21У1</v>
          </cell>
          <cell r="D2697">
            <v>46010000022</v>
          </cell>
          <cell r="E2697" t="str">
            <v>шт.</v>
          </cell>
          <cell r="F2697">
            <v>2</v>
          </cell>
          <cell r="G2697">
            <v>72881.36</v>
          </cell>
        </row>
        <row r="2698">
          <cell r="C2698" t="str">
            <v>Редуктор Ч-100</v>
          </cell>
          <cell r="D2698">
            <v>46010000015</v>
          </cell>
          <cell r="E2698" t="str">
            <v>шт.</v>
          </cell>
          <cell r="F2698">
            <v>2</v>
          </cell>
          <cell r="G2698">
            <v>26271.18</v>
          </cell>
        </row>
        <row r="2699">
          <cell r="C2699" t="str">
            <v>Редуктор Ч-100М-16-52-1-2-Ц-Ц-У3</v>
          </cell>
          <cell r="D2699">
            <v>46010000027</v>
          </cell>
          <cell r="E2699" t="str">
            <v>шт.</v>
          </cell>
          <cell r="F2699">
            <v>2</v>
          </cell>
          <cell r="G2699">
            <v>26415</v>
          </cell>
        </row>
        <row r="2700">
          <cell r="C2700" t="str">
            <v>Редуктор(383.01.00.050)  подачи</v>
          </cell>
          <cell r="D2700">
            <v>75220000056</v>
          </cell>
          <cell r="E2700" t="str">
            <v>шт.</v>
          </cell>
          <cell r="F2700">
            <v>2</v>
          </cell>
          <cell r="G2700">
            <v>121000</v>
          </cell>
        </row>
        <row r="2701">
          <cell r="C2701" t="str">
            <v>Резак пропановый Р2-01П</v>
          </cell>
          <cell r="D2701">
            <v>49000000063</v>
          </cell>
          <cell r="E2701" t="str">
            <v>шт.</v>
          </cell>
          <cell r="F2701">
            <v>10</v>
          </cell>
          <cell r="G2701">
            <v>13835.4</v>
          </cell>
        </row>
        <row r="2702">
          <cell r="C2702" t="str">
            <v>Реле 2302-3702 (691.3702-01)</v>
          </cell>
          <cell r="D2702">
            <v>14030100261</v>
          </cell>
          <cell r="E2702" t="str">
            <v>шт.</v>
          </cell>
          <cell r="F2702">
            <v>3</v>
          </cell>
          <cell r="G2702">
            <v>1181.82</v>
          </cell>
        </row>
        <row r="2703">
          <cell r="C2703" t="str">
            <v>Реле 55.34.9.024.0000, на 4 перекидных контакта, 7</v>
          </cell>
          <cell r="D2703">
            <v>36060000508</v>
          </cell>
          <cell r="E2703" t="str">
            <v>шт.</v>
          </cell>
          <cell r="F2703">
            <v>10</v>
          </cell>
          <cell r="G2703">
            <v>2090</v>
          </cell>
        </row>
        <row r="2704">
          <cell r="C2704" t="str">
            <v>Реле 7312.3702 (28В) интегральный</v>
          </cell>
          <cell r="D2704">
            <v>14020301222</v>
          </cell>
          <cell r="E2704" t="str">
            <v>шт.</v>
          </cell>
          <cell r="F2704">
            <v>20</v>
          </cell>
          <cell r="G2704">
            <v>4790.17</v>
          </cell>
        </row>
        <row r="2705">
          <cell r="C2705" t="str">
            <v>Реле давления 150 фунт/дюйм 2  64802824</v>
          </cell>
          <cell r="D2705">
            <v>76080000032</v>
          </cell>
          <cell r="E2705" t="str">
            <v>шт.</v>
          </cell>
          <cell r="F2705">
            <v>1</v>
          </cell>
          <cell r="G2705">
            <v>5979.66</v>
          </cell>
        </row>
        <row r="2706">
          <cell r="C2706" t="str">
            <v>Реле регулятор напряжения ПАЗ с щеткодержателем в</v>
          </cell>
          <cell r="D2706">
            <v>14010200394</v>
          </cell>
          <cell r="E2706" t="str">
            <v>шт.</v>
          </cell>
          <cell r="F2706">
            <v>5</v>
          </cell>
          <cell r="G2706">
            <v>2850</v>
          </cell>
        </row>
        <row r="2707">
          <cell r="C2707" t="str">
            <v>Реле РЭУ-11-20-40 (=0,05А)</v>
          </cell>
          <cell r="D2707">
            <v>67100000256</v>
          </cell>
          <cell r="E2707" t="str">
            <v>шт.</v>
          </cell>
          <cell r="F2707">
            <v>3</v>
          </cell>
          <cell r="G2707">
            <v>1751.61</v>
          </cell>
        </row>
        <row r="2708">
          <cell r="C2708" t="str">
            <v>Реле стартера КАМАЗ Н/О</v>
          </cell>
          <cell r="D2708">
            <v>14020301817</v>
          </cell>
          <cell r="E2708" t="str">
            <v>шт.</v>
          </cell>
          <cell r="F2708">
            <v>7</v>
          </cell>
          <cell r="G2708">
            <v>770</v>
          </cell>
        </row>
        <row r="2709">
          <cell r="C2709" t="str">
            <v>Реле стартера ПАЗ-3205</v>
          </cell>
          <cell r="D2709">
            <v>14010200411</v>
          </cell>
          <cell r="E2709" t="str">
            <v>шт.</v>
          </cell>
          <cell r="F2709">
            <v>7</v>
          </cell>
          <cell r="G2709">
            <v>525</v>
          </cell>
        </row>
        <row r="2710">
          <cell r="C2710" t="str">
            <v>Рем.комплект  ФТОТ Р-1111007</v>
          </cell>
          <cell r="D2710">
            <v>14020301188</v>
          </cell>
          <cell r="E2710" t="str">
            <v>шт.</v>
          </cell>
          <cell r="F2710">
            <v>200</v>
          </cell>
          <cell r="G2710">
            <v>2028.06</v>
          </cell>
        </row>
        <row r="2711">
          <cell r="C2711" t="str">
            <v>Ремень 100021569</v>
          </cell>
          <cell r="D2711">
            <v>76030000358</v>
          </cell>
          <cell r="E2711" t="str">
            <v>шт.</v>
          </cell>
          <cell r="F2711">
            <v>1</v>
          </cell>
          <cell r="G2711">
            <v>10409.73</v>
          </cell>
        </row>
        <row r="2712">
          <cell r="C2712" t="str">
            <v>Ремень 1320 комплект 1-8,5*8*1320 1307170-00740</v>
          </cell>
          <cell r="D2712">
            <v>14020301127</v>
          </cell>
          <cell r="E2712" t="str">
            <v>шт.</v>
          </cell>
          <cell r="F2712">
            <v>140</v>
          </cell>
          <cell r="G2712">
            <v>6418.49</v>
          </cell>
        </row>
        <row r="2713">
          <cell r="C2713" t="str">
            <v>Ремень 2414981 клиновидный</v>
          </cell>
          <cell r="D2713">
            <v>22020103314</v>
          </cell>
          <cell r="E2713" t="str">
            <v>компл</v>
          </cell>
          <cell r="F2713">
            <v>6</v>
          </cell>
          <cell r="G2713">
            <v>10074.36</v>
          </cell>
        </row>
        <row r="2714">
          <cell r="C2714" t="str">
            <v>Ремень 2кл 1-11х10-1250</v>
          </cell>
          <cell r="D2714">
            <v>47060200003</v>
          </cell>
          <cell r="E2714" t="str">
            <v>шт.</v>
          </cell>
          <cell r="F2714">
            <v>41</v>
          </cell>
          <cell r="G2714">
            <v>2075.83</v>
          </cell>
        </row>
        <row r="2715">
          <cell r="C2715" t="str">
            <v>Ремень 2кл 1-11х10-1775</v>
          </cell>
          <cell r="D2715">
            <v>47060200013</v>
          </cell>
          <cell r="E2715" t="str">
            <v>шт.</v>
          </cell>
          <cell r="F2715">
            <v>108</v>
          </cell>
          <cell r="G2715">
            <v>8968.32</v>
          </cell>
        </row>
        <row r="2716">
          <cell r="C2716" t="str">
            <v>Ремень 2кл 1-8,5х8-1018</v>
          </cell>
          <cell r="D2716">
            <v>47060200025</v>
          </cell>
          <cell r="E2716" t="str">
            <v>шт.</v>
          </cell>
          <cell r="F2716">
            <v>15</v>
          </cell>
          <cell r="G2716">
            <v>463.65</v>
          </cell>
        </row>
        <row r="2717">
          <cell r="C2717" t="str">
            <v>Ремень 2кл 1-8,5х8-875</v>
          </cell>
          <cell r="D2717">
            <v>47060200011</v>
          </cell>
          <cell r="E2717" t="str">
            <v>шт.</v>
          </cell>
          <cell r="F2717">
            <v>22</v>
          </cell>
          <cell r="G2717">
            <v>2420</v>
          </cell>
        </row>
        <row r="2718">
          <cell r="C2718" t="str">
            <v>Ремень 2кл 2-11х10-1020</v>
          </cell>
          <cell r="D2718">
            <v>47060200015</v>
          </cell>
          <cell r="E2718" t="str">
            <v>шт.</v>
          </cell>
          <cell r="F2718">
            <v>60</v>
          </cell>
          <cell r="G2718">
            <v>3112.8</v>
          </cell>
        </row>
        <row r="2719">
          <cell r="C2719" t="str">
            <v>Ремень 2кл 2-11х10-1045</v>
          </cell>
          <cell r="D2719">
            <v>47060200014</v>
          </cell>
          <cell r="E2719" t="str">
            <v>шт.</v>
          </cell>
          <cell r="F2719">
            <v>32</v>
          </cell>
          <cell r="G2719">
            <v>1369.28</v>
          </cell>
        </row>
        <row r="2720">
          <cell r="C2720" t="str">
            <v>Ремень 2кл 2-11х10-1150</v>
          </cell>
          <cell r="D2720">
            <v>47060200058</v>
          </cell>
          <cell r="E2720" t="str">
            <v>шт.</v>
          </cell>
          <cell r="F2720">
            <v>25</v>
          </cell>
          <cell r="G2720">
            <v>886.25</v>
          </cell>
        </row>
        <row r="2721">
          <cell r="C2721" t="str">
            <v>Ремень 2кл 2-11х10-1180</v>
          </cell>
          <cell r="D2721">
            <v>47060200030</v>
          </cell>
          <cell r="E2721" t="str">
            <v>шт.</v>
          </cell>
          <cell r="F2721">
            <v>16</v>
          </cell>
          <cell r="G2721">
            <v>585.44000000000005</v>
          </cell>
        </row>
        <row r="2722">
          <cell r="C2722" t="str">
            <v>Ремень 2кл 2-11х10-1280</v>
          </cell>
          <cell r="D2722">
            <v>47060200004</v>
          </cell>
          <cell r="E2722" t="str">
            <v>шт.</v>
          </cell>
          <cell r="F2722">
            <v>21</v>
          </cell>
          <cell r="G2722">
            <v>1113</v>
          </cell>
        </row>
        <row r="2723">
          <cell r="C2723" t="str">
            <v>Ремень 2кл 2-11х10-1400</v>
          </cell>
          <cell r="D2723">
            <v>47060200016</v>
          </cell>
          <cell r="E2723" t="str">
            <v>шт.</v>
          </cell>
          <cell r="F2723">
            <v>36</v>
          </cell>
          <cell r="G2723">
            <v>2412.3000000000002</v>
          </cell>
        </row>
        <row r="2724">
          <cell r="C2724" t="str">
            <v>Ремень 2кл 2-11х10-1500</v>
          </cell>
          <cell r="D2724">
            <v>47060200018</v>
          </cell>
          <cell r="E2724" t="str">
            <v>шт.</v>
          </cell>
          <cell r="F2724">
            <v>36</v>
          </cell>
          <cell r="G2724">
            <v>2114.2800000000002</v>
          </cell>
        </row>
        <row r="2725">
          <cell r="C2725" t="str">
            <v>Ремень 2кл 2-11х10-1775</v>
          </cell>
          <cell r="D2725">
            <v>47060200017</v>
          </cell>
          <cell r="E2725" t="str">
            <v>шт.</v>
          </cell>
          <cell r="F2725">
            <v>95</v>
          </cell>
          <cell r="G2725">
            <v>5771.25</v>
          </cell>
        </row>
        <row r="2726">
          <cell r="C2726" t="str">
            <v>Ремень 2кл 2-14х10-987</v>
          </cell>
          <cell r="D2726">
            <v>47060200010</v>
          </cell>
          <cell r="E2726" t="str">
            <v>шт.</v>
          </cell>
          <cell r="F2726">
            <v>56</v>
          </cell>
          <cell r="G2726">
            <v>2335.7600000000002</v>
          </cell>
        </row>
        <row r="2727">
          <cell r="C2727" t="str">
            <v>Ремень 2кл.1-10х8-944</v>
          </cell>
          <cell r="D2727">
            <v>47060200066</v>
          </cell>
          <cell r="E2727" t="str">
            <v>шт.</v>
          </cell>
          <cell r="F2727">
            <v>5</v>
          </cell>
          <cell r="G2727">
            <v>175</v>
          </cell>
        </row>
        <row r="2728">
          <cell r="C2728" t="str">
            <v>Ремень 2кл.1-14х10-887</v>
          </cell>
          <cell r="D2728">
            <v>47060200067</v>
          </cell>
          <cell r="E2728" t="str">
            <v>шт.</v>
          </cell>
          <cell r="F2728">
            <v>20</v>
          </cell>
          <cell r="G2728">
            <v>883.2</v>
          </cell>
        </row>
        <row r="2729">
          <cell r="C2729" t="str">
            <v>Ремень 2кл.1-8,5х8-1030</v>
          </cell>
          <cell r="D2729">
            <v>47060200070</v>
          </cell>
          <cell r="E2729" t="str">
            <v>шт.</v>
          </cell>
          <cell r="F2729">
            <v>15</v>
          </cell>
          <cell r="G2729">
            <v>480.3</v>
          </cell>
        </row>
        <row r="2730">
          <cell r="C2730" t="str">
            <v>Ремень 2кл.1-8,5х8-1250 740-1307170-10 Камаз</v>
          </cell>
          <cell r="D2730">
            <v>47060200042</v>
          </cell>
          <cell r="E2730" t="str">
            <v>шт.</v>
          </cell>
          <cell r="F2730">
            <v>40</v>
          </cell>
          <cell r="G2730">
            <v>1785.2</v>
          </cell>
        </row>
        <row r="2731">
          <cell r="C2731" t="str">
            <v>Ремень 2кл.1-8,5х8-1320 740-1307170-10 Камаз</v>
          </cell>
          <cell r="D2731">
            <v>47060200041</v>
          </cell>
          <cell r="E2731" t="str">
            <v>шт.</v>
          </cell>
          <cell r="F2731">
            <v>49</v>
          </cell>
          <cell r="G2731">
            <v>1893.06</v>
          </cell>
        </row>
        <row r="2732">
          <cell r="C2732" t="str">
            <v>Ремень 6 РК 1220</v>
          </cell>
          <cell r="D2732">
            <v>71050001204</v>
          </cell>
          <cell r="E2732" t="str">
            <v>шт.</v>
          </cell>
          <cell r="F2732">
            <v>28</v>
          </cell>
          <cell r="G2732">
            <v>6655.03</v>
          </cell>
        </row>
        <row r="2733">
          <cell r="C2733" t="str">
            <v>Ремень 66-1308020 вентилятора 11*10*1400 (ПАЗ,ЯМЗ)</v>
          </cell>
          <cell r="D2733">
            <v>14010200298</v>
          </cell>
          <cell r="E2733" t="str">
            <v>шт.</v>
          </cell>
          <cell r="F2733">
            <v>43</v>
          </cell>
          <cell r="G2733">
            <v>4136.7299999999996</v>
          </cell>
        </row>
        <row r="2734">
          <cell r="C2734" t="str">
            <v>РЕМЕНЬ 6732-82-3680 KOMATSU</v>
          </cell>
          <cell r="D2734">
            <v>22024600076</v>
          </cell>
          <cell r="E2734" t="str">
            <v>шт.</v>
          </cell>
          <cell r="F2734">
            <v>4</v>
          </cell>
          <cell r="G2734">
            <v>4101.68</v>
          </cell>
        </row>
        <row r="2735">
          <cell r="C2735" t="str">
            <v>Ремень 6742-01-1940</v>
          </cell>
          <cell r="D2735">
            <v>22024600002</v>
          </cell>
          <cell r="E2735" t="str">
            <v>шт.</v>
          </cell>
          <cell r="F2735">
            <v>4</v>
          </cell>
          <cell r="G2735">
            <v>14101.69</v>
          </cell>
        </row>
        <row r="2736">
          <cell r="C2736" t="str">
            <v>Ремень 6L-1987 вентилятора</v>
          </cell>
          <cell r="D2736">
            <v>22022700254</v>
          </cell>
          <cell r="E2736" t="str">
            <v>шт.</v>
          </cell>
          <cell r="F2736">
            <v>6</v>
          </cell>
          <cell r="G2736">
            <v>52212.04</v>
          </cell>
        </row>
        <row r="2737">
          <cell r="C2737" t="str">
            <v>Ремень 6PK1210</v>
          </cell>
          <cell r="D2737">
            <v>71050001605</v>
          </cell>
          <cell r="E2737" t="str">
            <v>шт.</v>
          </cell>
          <cell r="F2737">
            <v>28</v>
          </cell>
          <cell r="G2737">
            <v>6850.48</v>
          </cell>
        </row>
        <row r="2738">
          <cell r="C2738" t="str">
            <v>Ремень 6PK2100</v>
          </cell>
          <cell r="D2738">
            <v>71050001603</v>
          </cell>
          <cell r="E2738" t="str">
            <v>шт.</v>
          </cell>
          <cell r="F2738">
            <v>8</v>
          </cell>
          <cell r="G2738">
            <v>3322</v>
          </cell>
        </row>
        <row r="2739">
          <cell r="C2739" t="str">
            <v>Ремень 6РК-1050</v>
          </cell>
          <cell r="D2739">
            <v>71050001161</v>
          </cell>
          <cell r="E2739" t="str">
            <v>шт.</v>
          </cell>
          <cell r="F2739">
            <v>34</v>
          </cell>
          <cell r="G2739">
            <v>7946.48</v>
          </cell>
        </row>
        <row r="2740">
          <cell r="C2740" t="str">
            <v>Ремень 6РК-1705/1703 поликлиновой</v>
          </cell>
          <cell r="D2740">
            <v>14020301189</v>
          </cell>
          <cell r="E2740" t="str">
            <v>шт.</v>
          </cell>
          <cell r="F2740" t="str">
            <v/>
          </cell>
          <cell r="G2740" t="str">
            <v/>
          </cell>
        </row>
        <row r="2741">
          <cell r="C2741" t="str">
            <v>Ремень 88026419</v>
          </cell>
          <cell r="D2741">
            <v>23020700027</v>
          </cell>
          <cell r="E2741" t="str">
            <v>шт.</v>
          </cell>
          <cell r="F2741">
            <v>6</v>
          </cell>
          <cell r="G2741">
            <v>17484.900000000001</v>
          </cell>
        </row>
        <row r="2742">
          <cell r="C2742" t="str">
            <v>Ремень SPA-1600F клиновой</v>
          </cell>
          <cell r="D2742">
            <v>34020100242</v>
          </cell>
          <cell r="E2742" t="str">
            <v>шт.</v>
          </cell>
          <cell r="F2742">
            <v>28</v>
          </cell>
          <cell r="G2742">
            <v>5964.28</v>
          </cell>
        </row>
        <row r="2743">
          <cell r="C2743" t="str">
            <v>Ремень SPA-1800F клиновой</v>
          </cell>
          <cell r="D2743">
            <v>34020100241</v>
          </cell>
          <cell r="E2743" t="str">
            <v>шт.</v>
          </cell>
          <cell r="F2743">
            <v>20</v>
          </cell>
          <cell r="G2743">
            <v>5295</v>
          </cell>
        </row>
        <row r="2744">
          <cell r="C2744" t="str">
            <v>Ремень SPB 4000 клиновой</v>
          </cell>
          <cell r="D2744">
            <v>47060300112</v>
          </cell>
          <cell r="E2744" t="str">
            <v>шт.</v>
          </cell>
          <cell r="F2744">
            <v>25</v>
          </cell>
          <cell r="G2744">
            <v>11203.41</v>
          </cell>
        </row>
        <row r="2745">
          <cell r="C2745" t="str">
            <v>Ремень spz 1120 клиновой</v>
          </cell>
          <cell r="D2745">
            <v>47060300094</v>
          </cell>
          <cell r="E2745" t="str">
            <v>шт.</v>
          </cell>
          <cell r="F2745">
            <v>10</v>
          </cell>
          <cell r="G2745">
            <v>424.6</v>
          </cell>
        </row>
        <row r="2746">
          <cell r="C2746" t="str">
            <v>Ремень SPZ-1120F клиновой</v>
          </cell>
          <cell r="D2746">
            <v>34020100243</v>
          </cell>
          <cell r="E2746" t="str">
            <v>шт.</v>
          </cell>
          <cell r="F2746">
            <v>14</v>
          </cell>
          <cell r="G2746">
            <v>1588.16</v>
          </cell>
        </row>
        <row r="2747">
          <cell r="C2747" t="str">
            <v>Ремень кл  11х10-1450</v>
          </cell>
          <cell r="D2747">
            <v>47060300124</v>
          </cell>
          <cell r="E2747" t="str">
            <v>шт.</v>
          </cell>
          <cell r="F2747">
            <v>3</v>
          </cell>
          <cell r="G2747">
            <v>294.06</v>
          </cell>
        </row>
        <row r="2748">
          <cell r="C2748" t="str">
            <v>Ремень клиновой  А-1650</v>
          </cell>
          <cell r="D2748">
            <v>47060300122</v>
          </cell>
          <cell r="E2748" t="str">
            <v>шт.</v>
          </cell>
          <cell r="F2748">
            <v>2</v>
          </cell>
          <cell r="G2748">
            <v>108.94</v>
          </cell>
        </row>
        <row r="2749">
          <cell r="C2749" t="str">
            <v>Ремень клиновой  В-1400</v>
          </cell>
          <cell r="D2749">
            <v>47060300123</v>
          </cell>
          <cell r="E2749" t="str">
            <v>шт.</v>
          </cell>
          <cell r="F2749">
            <v>2</v>
          </cell>
          <cell r="G2749">
            <v>119.62</v>
          </cell>
        </row>
        <row r="2750">
          <cell r="C2750" t="str">
            <v>Ремень клиновой 14*10-937</v>
          </cell>
          <cell r="D2750">
            <v>47060300110</v>
          </cell>
          <cell r="E2750" t="str">
            <v>шт.</v>
          </cell>
          <cell r="F2750">
            <v>15</v>
          </cell>
          <cell r="G2750">
            <v>1092.96</v>
          </cell>
        </row>
        <row r="2751">
          <cell r="C2751" t="str">
            <v>Ремень клиновой 14*10-987</v>
          </cell>
          <cell r="D2751">
            <v>47060300111</v>
          </cell>
          <cell r="E2751" t="str">
            <v>шт.</v>
          </cell>
          <cell r="F2751">
            <v>10</v>
          </cell>
          <cell r="G2751">
            <v>662.4</v>
          </cell>
        </row>
        <row r="2752">
          <cell r="C2752" t="str">
            <v>Ремень клиновой SPA-1400-F</v>
          </cell>
          <cell r="D2752">
            <v>34020100226</v>
          </cell>
          <cell r="E2752" t="str">
            <v>шт.</v>
          </cell>
          <cell r="F2752">
            <v>6</v>
          </cell>
          <cell r="G2752">
            <v>1112.1600000000001</v>
          </cell>
        </row>
        <row r="2753">
          <cell r="C2753" t="str">
            <v>Ремень клиновой SPA-2000</v>
          </cell>
          <cell r="D2753">
            <v>47060300084</v>
          </cell>
          <cell r="E2753" t="str">
            <v>шт.</v>
          </cell>
          <cell r="F2753">
            <v>52</v>
          </cell>
          <cell r="G2753">
            <v>15434.12</v>
          </cell>
        </row>
        <row r="2754">
          <cell r="C2754" t="str">
            <v>Ремень клиновой SPA-2240-F</v>
          </cell>
          <cell r="D2754">
            <v>34020100227</v>
          </cell>
          <cell r="E2754" t="str">
            <v>шт.</v>
          </cell>
          <cell r="F2754">
            <v>30</v>
          </cell>
          <cell r="G2754">
            <v>9157.5</v>
          </cell>
        </row>
        <row r="2755">
          <cell r="C2755" t="str">
            <v>Ремень клиновой SPB-1500-F</v>
          </cell>
          <cell r="D2755">
            <v>34020100228</v>
          </cell>
          <cell r="E2755" t="str">
            <v>шт.</v>
          </cell>
          <cell r="F2755">
            <v>3</v>
          </cell>
          <cell r="G2755">
            <v>838.05</v>
          </cell>
        </row>
        <row r="2756">
          <cell r="C2756" t="str">
            <v>Ремень клиновой SPB-1600-F</v>
          </cell>
          <cell r="D2756">
            <v>34020100202</v>
          </cell>
          <cell r="E2756" t="str">
            <v>шт.</v>
          </cell>
          <cell r="F2756">
            <v>30</v>
          </cell>
          <cell r="G2756">
            <v>9594</v>
          </cell>
        </row>
        <row r="2757">
          <cell r="C2757" t="str">
            <v>ремень клиновой SPC 6000</v>
          </cell>
          <cell r="D2757">
            <v>47060500008</v>
          </cell>
          <cell r="E2757" t="str">
            <v>шт.</v>
          </cell>
          <cell r="F2757">
            <v>36</v>
          </cell>
          <cell r="G2757">
            <v>51211.44</v>
          </cell>
        </row>
        <row r="2758">
          <cell r="C2758" t="str">
            <v>Ремень клиновой SPC-2360F</v>
          </cell>
          <cell r="D2758">
            <v>34020100140</v>
          </cell>
          <cell r="E2758" t="str">
            <v>шт.</v>
          </cell>
          <cell r="F2758">
            <v>18</v>
          </cell>
          <cell r="G2758">
            <v>12099.06</v>
          </cell>
        </row>
        <row r="2759">
          <cell r="C2759" t="str">
            <v>Ремень клиновой SPC-2800-F</v>
          </cell>
          <cell r="D2759">
            <v>34020100203</v>
          </cell>
          <cell r="E2759" t="str">
            <v>шт.</v>
          </cell>
          <cell r="F2759">
            <v>9</v>
          </cell>
          <cell r="G2759">
            <v>7515.18</v>
          </cell>
        </row>
        <row r="2760">
          <cell r="C2760" t="str">
            <v>Ремень клиновой SPZ-1400-F</v>
          </cell>
          <cell r="D2760">
            <v>34020100225</v>
          </cell>
          <cell r="E2760" t="str">
            <v>шт.</v>
          </cell>
          <cell r="F2760">
            <v>32</v>
          </cell>
          <cell r="G2760">
            <v>7845.76</v>
          </cell>
        </row>
        <row r="2761">
          <cell r="C2761" t="str">
            <v>Ремень клиновой А-1000</v>
          </cell>
          <cell r="D2761">
            <v>47060300011</v>
          </cell>
          <cell r="E2761" t="str">
            <v>шт.</v>
          </cell>
          <cell r="F2761">
            <v>25</v>
          </cell>
          <cell r="G2761">
            <v>771.75</v>
          </cell>
        </row>
        <row r="2762">
          <cell r="C2762" t="str">
            <v>Ремень клиновой А-1060</v>
          </cell>
          <cell r="D2762">
            <v>47060300015</v>
          </cell>
          <cell r="E2762" t="str">
            <v>шт.</v>
          </cell>
          <cell r="F2762">
            <v>25</v>
          </cell>
          <cell r="G2762">
            <v>829</v>
          </cell>
        </row>
        <row r="2763">
          <cell r="C2763" t="str">
            <v>Ремень клиновой А-2240</v>
          </cell>
          <cell r="D2763">
            <v>47060300003</v>
          </cell>
          <cell r="E2763" t="str">
            <v>шт.</v>
          </cell>
          <cell r="F2763">
            <v>42</v>
          </cell>
          <cell r="G2763">
            <v>3301.62</v>
          </cell>
        </row>
        <row r="2764">
          <cell r="C2764" t="str">
            <v>Ремень клиновой В/Б/-1000</v>
          </cell>
          <cell r="D2764">
            <v>47060300016</v>
          </cell>
          <cell r="E2764" t="str">
            <v>шт.</v>
          </cell>
          <cell r="F2764">
            <v>5</v>
          </cell>
          <cell r="G2764">
            <v>246.8</v>
          </cell>
        </row>
        <row r="2765">
          <cell r="C2765" t="str">
            <v>Ремень клиновой В/Б/-1250</v>
          </cell>
          <cell r="D2765">
            <v>47060300030</v>
          </cell>
          <cell r="E2765" t="str">
            <v>шт.</v>
          </cell>
          <cell r="F2765">
            <v>33</v>
          </cell>
          <cell r="G2765">
            <v>2002.82</v>
          </cell>
        </row>
        <row r="2766">
          <cell r="C2766" t="str">
            <v>Ремень клиновой В/Б/-1400</v>
          </cell>
          <cell r="D2766">
            <v>47060300018</v>
          </cell>
          <cell r="E2766" t="str">
            <v>шт.</v>
          </cell>
          <cell r="F2766">
            <v>52</v>
          </cell>
          <cell r="G2766">
            <v>3356.06</v>
          </cell>
        </row>
        <row r="2767">
          <cell r="C2767" t="str">
            <v>Ремень клиновой В/Б/-1500</v>
          </cell>
          <cell r="D2767">
            <v>47060300069</v>
          </cell>
          <cell r="E2767" t="str">
            <v>шт.</v>
          </cell>
          <cell r="F2767">
            <v>12</v>
          </cell>
          <cell r="G2767">
            <v>829.2</v>
          </cell>
        </row>
        <row r="2768">
          <cell r="C2768" t="str">
            <v>Ремень клиновой В/Б/-1600</v>
          </cell>
          <cell r="D2768">
            <v>47060300019</v>
          </cell>
          <cell r="E2768" t="str">
            <v>шт.</v>
          </cell>
          <cell r="F2768">
            <v>84</v>
          </cell>
          <cell r="G2768">
            <v>6361.62</v>
          </cell>
        </row>
        <row r="2769">
          <cell r="C2769" t="str">
            <v>Ремень клиновой В/Б/-1800</v>
          </cell>
          <cell r="D2769">
            <v>47060300020</v>
          </cell>
          <cell r="E2769" t="str">
            <v>шт.</v>
          </cell>
          <cell r="F2769">
            <v>53</v>
          </cell>
          <cell r="G2769">
            <v>4522.04</v>
          </cell>
        </row>
        <row r="2770">
          <cell r="C2770" t="str">
            <v>Ремень клиновой В/Б/-2000</v>
          </cell>
          <cell r="D2770">
            <v>47060300004</v>
          </cell>
          <cell r="E2770" t="str">
            <v>шт.</v>
          </cell>
          <cell r="F2770">
            <v>55</v>
          </cell>
          <cell r="G2770">
            <v>7027.9</v>
          </cell>
        </row>
        <row r="2771">
          <cell r="C2771" t="str">
            <v>Ремень клиновой В/Б/-2500</v>
          </cell>
          <cell r="D2771">
            <v>47060300031</v>
          </cell>
          <cell r="E2771" t="str">
            <v>шт.</v>
          </cell>
          <cell r="F2771">
            <v>45</v>
          </cell>
          <cell r="G2771">
            <v>5547.68</v>
          </cell>
        </row>
        <row r="2772">
          <cell r="C2772" t="str">
            <v>Ремень клиновой В/Б/-3150</v>
          </cell>
          <cell r="D2772">
            <v>47060300023</v>
          </cell>
          <cell r="E2772" t="str">
            <v>шт.</v>
          </cell>
          <cell r="F2772">
            <v>9</v>
          </cell>
          <cell r="G2772">
            <v>2413.5300000000002</v>
          </cell>
        </row>
        <row r="2773">
          <cell r="C2773" t="str">
            <v>Ремень клиновой В/Б/-5000</v>
          </cell>
          <cell r="D2773">
            <v>47060300078</v>
          </cell>
          <cell r="E2773" t="str">
            <v>шт.</v>
          </cell>
          <cell r="F2773">
            <v>6</v>
          </cell>
          <cell r="G2773">
            <v>1392.84</v>
          </cell>
        </row>
        <row r="2774">
          <cell r="C2774" t="str">
            <v>Ремень клиновой Д/Г/-6300</v>
          </cell>
          <cell r="D2774">
            <v>47060300026</v>
          </cell>
          <cell r="E2774" t="str">
            <v>шт.</v>
          </cell>
          <cell r="F2774">
            <v>24</v>
          </cell>
          <cell r="G2774">
            <v>23070.080000000002</v>
          </cell>
        </row>
        <row r="2775">
          <cell r="C2775" t="str">
            <v>Ремень клиновой С/В/-2360</v>
          </cell>
          <cell r="D2775">
            <v>47060300065</v>
          </cell>
          <cell r="E2775" t="str">
            <v>шт.</v>
          </cell>
          <cell r="F2775">
            <v>51</v>
          </cell>
          <cell r="G2775">
            <v>10282.969999999999</v>
          </cell>
        </row>
        <row r="2776">
          <cell r="C2776" t="str">
            <v>Ремень клиновой С/В/-2800</v>
          </cell>
          <cell r="D2776">
            <v>47060300038</v>
          </cell>
          <cell r="E2776" t="str">
            <v>шт.</v>
          </cell>
          <cell r="F2776">
            <v>59</v>
          </cell>
          <cell r="G2776">
            <v>14216.42</v>
          </cell>
        </row>
        <row r="2777">
          <cell r="C2777" t="str">
            <v>Ремень клиновой С/В/-3350</v>
          </cell>
          <cell r="D2777">
            <v>47060300075</v>
          </cell>
          <cell r="E2777" t="str">
            <v>шт.</v>
          </cell>
          <cell r="F2777">
            <v>12</v>
          </cell>
          <cell r="G2777">
            <v>3785.85</v>
          </cell>
        </row>
        <row r="2778">
          <cell r="C2778" t="str">
            <v>Ремень клиновой С/В/-3550</v>
          </cell>
          <cell r="D2778">
            <v>47060300076</v>
          </cell>
          <cell r="E2778" t="str">
            <v>шт.</v>
          </cell>
          <cell r="F2778">
            <v>27</v>
          </cell>
          <cell r="G2778">
            <v>7947.45</v>
          </cell>
        </row>
        <row r="2779">
          <cell r="C2779" t="str">
            <v>Ремень клиновой С/В/-4500</v>
          </cell>
          <cell r="D2779">
            <v>47060300041</v>
          </cell>
          <cell r="E2779" t="str">
            <v>шт.</v>
          </cell>
          <cell r="F2779">
            <v>27</v>
          </cell>
          <cell r="G2779">
            <v>11438.73</v>
          </cell>
        </row>
        <row r="2780">
          <cell r="C2780" t="str">
            <v>Ремень клиновой С/В/-5300</v>
          </cell>
          <cell r="D2780">
            <v>47060300077</v>
          </cell>
          <cell r="E2780" t="str">
            <v>шт.</v>
          </cell>
          <cell r="F2780">
            <v>4</v>
          </cell>
          <cell r="G2780">
            <v>1697.12</v>
          </cell>
        </row>
        <row r="2781">
          <cell r="C2781" t="str">
            <v>Ремень клиновой С/В/-6300</v>
          </cell>
          <cell r="D2781">
            <v>47060300087</v>
          </cell>
          <cell r="E2781" t="str">
            <v>шт.</v>
          </cell>
          <cell r="F2781">
            <v>5</v>
          </cell>
          <cell r="G2781">
            <v>2628.55</v>
          </cell>
        </row>
        <row r="2782">
          <cell r="C2782" t="str">
            <v>Ремень клиновый SPC-3150 насоса Warman 12/10 F-AH</v>
          </cell>
          <cell r="D2782">
            <v>34020100328</v>
          </cell>
          <cell r="E2782" t="str">
            <v>шт.</v>
          </cell>
          <cell r="F2782">
            <v>33</v>
          </cell>
          <cell r="G2782">
            <v>37713.99</v>
          </cell>
        </row>
        <row r="2783">
          <cell r="C2783" t="str">
            <v>Ремень поликлиновой 1610М12</v>
          </cell>
          <cell r="D2783">
            <v>8</v>
          </cell>
          <cell r="E2783" t="str">
            <v>шт.</v>
          </cell>
          <cell r="F2783">
            <v>20</v>
          </cell>
          <cell r="G2783">
            <v>4288.1400000000003</v>
          </cell>
        </row>
        <row r="2784">
          <cell r="C2784" t="str">
            <v>Ремень 6PK1190</v>
          </cell>
          <cell r="D2784">
            <v>71050001606</v>
          </cell>
          <cell r="E2784" t="str">
            <v>шт.</v>
          </cell>
          <cell r="F2784">
            <v>23</v>
          </cell>
          <cell r="G2784">
            <v>5796.8</v>
          </cell>
        </row>
        <row r="2785">
          <cell r="C2785" t="str">
            <v>Ремкомплект 02928990</v>
          </cell>
          <cell r="D2785">
            <v>76100000125</v>
          </cell>
          <cell r="E2785" t="str">
            <v>шт.</v>
          </cell>
          <cell r="F2785">
            <v>1</v>
          </cell>
          <cell r="G2785">
            <v>62450.81</v>
          </cell>
        </row>
        <row r="2786">
          <cell r="C2786" t="str">
            <v>Ремкомплект 1844429</v>
          </cell>
          <cell r="D2786">
            <v>22023100108</v>
          </cell>
          <cell r="E2786" t="str">
            <v>шт.</v>
          </cell>
          <cell r="F2786">
            <v>200</v>
          </cell>
          <cell r="G2786">
            <v>5886.06</v>
          </cell>
        </row>
        <row r="2787">
          <cell r="C2787" t="str">
            <v>Ремкомплект 3715855890</v>
          </cell>
          <cell r="D2787">
            <v>75120000271</v>
          </cell>
          <cell r="E2787" t="str">
            <v>шт.</v>
          </cell>
          <cell r="F2787">
            <v>4</v>
          </cell>
          <cell r="G2787">
            <v>20319.509999999998</v>
          </cell>
        </row>
        <row r="2788">
          <cell r="C2788" t="str">
            <v>Ремкомплект 375-3501031 колесного цилиндра</v>
          </cell>
          <cell r="D2788">
            <v>14020600027</v>
          </cell>
          <cell r="E2788" t="str">
            <v>шт.</v>
          </cell>
          <cell r="F2788">
            <v>4</v>
          </cell>
          <cell r="G2788">
            <v>597.96</v>
          </cell>
        </row>
        <row r="2789">
          <cell r="C2789" t="str">
            <v>Ремкомплект 5320-1609509 ПГУ</v>
          </cell>
          <cell r="D2789">
            <v>14020301191</v>
          </cell>
          <cell r="E2789" t="str">
            <v>шт.</v>
          </cell>
          <cell r="F2789">
            <v>20</v>
          </cell>
          <cell r="G2789">
            <v>1147.18</v>
          </cell>
        </row>
        <row r="2790">
          <cell r="C2790" t="str">
            <v>Ремкомплект 5320-3401710*РК КАМАЗ редуктора углово</v>
          </cell>
          <cell r="D2790">
            <v>14020301645</v>
          </cell>
          <cell r="E2790" t="str">
            <v>шт.</v>
          </cell>
          <cell r="F2790">
            <v>14</v>
          </cell>
          <cell r="G2790">
            <v>300.44</v>
          </cell>
        </row>
        <row r="2791">
          <cell r="C2791" t="str">
            <v>Ремкомплект 5511-2919000-15 штанги</v>
          </cell>
          <cell r="D2791">
            <v>14020301407</v>
          </cell>
          <cell r="E2791" t="str">
            <v>шт.</v>
          </cell>
          <cell r="F2791">
            <v>6</v>
          </cell>
          <cell r="G2791">
            <v>1885.78</v>
          </cell>
        </row>
        <row r="2792">
          <cell r="C2792" t="str">
            <v>Ремкомплект 740-1012000 маслянного фильтра</v>
          </cell>
          <cell r="D2792">
            <v>14020300189</v>
          </cell>
          <cell r="E2792" t="str">
            <v>шт.</v>
          </cell>
          <cell r="F2792">
            <v>129</v>
          </cell>
          <cell r="G2792">
            <v>2077.12</v>
          </cell>
        </row>
        <row r="2793">
          <cell r="C2793" t="str">
            <v>Ремкомплект 740-1117000 топливного фильтра</v>
          </cell>
          <cell r="D2793">
            <v>14020300191</v>
          </cell>
          <cell r="E2793" t="str">
            <v>шт.</v>
          </cell>
          <cell r="F2793">
            <v>50</v>
          </cell>
          <cell r="G2793">
            <v>7036</v>
          </cell>
        </row>
        <row r="2794">
          <cell r="C2794" t="str">
            <v>Ремкомплект 7406-1012009 маслянного фильтра</v>
          </cell>
          <cell r="D2794">
            <v>14020301340</v>
          </cell>
          <cell r="E2794" t="str">
            <v>шт.</v>
          </cell>
          <cell r="F2794">
            <v>157</v>
          </cell>
          <cell r="G2794">
            <v>10173.6</v>
          </cell>
        </row>
        <row r="2795">
          <cell r="C2795" t="str">
            <v>Ремкомплект 7406-Р-1012010 масляного фильтра</v>
          </cell>
          <cell r="D2795">
            <v>14020300103</v>
          </cell>
          <cell r="E2795" t="str">
            <v>шт.</v>
          </cell>
          <cell r="F2795">
            <v>25</v>
          </cell>
          <cell r="G2795">
            <v>550</v>
          </cell>
        </row>
        <row r="2796">
          <cell r="C2796" t="str">
            <v>Ремкомплект гидроцилиндра подъема кузова КамАЗ-651</v>
          </cell>
          <cell r="D2796">
            <v>14020300623</v>
          </cell>
          <cell r="E2796" t="str">
            <v>шт.</v>
          </cell>
          <cell r="F2796">
            <v>5</v>
          </cell>
          <cell r="G2796">
            <v>946.55</v>
          </cell>
        </row>
        <row r="2797">
          <cell r="C2797" t="str">
            <v>Ремкомплект двигателя КАМАЗ (комплект медных шайб</v>
          </cell>
          <cell r="D2797">
            <v>14020300712</v>
          </cell>
          <cell r="E2797" t="str">
            <v>шт.</v>
          </cell>
          <cell r="F2797">
            <v>20</v>
          </cell>
          <cell r="G2797">
            <v>3761.6</v>
          </cell>
        </row>
        <row r="2798">
          <cell r="C2798" t="str">
            <v>Ремкомплект КАМАЗ-Р-100 двигателя полный 17 позици</v>
          </cell>
          <cell r="D2798">
            <v>14020300169</v>
          </cell>
          <cell r="E2798" t="str">
            <v>шт.</v>
          </cell>
          <cell r="F2798">
            <v>6</v>
          </cell>
          <cell r="G2798">
            <v>3388.44</v>
          </cell>
        </row>
        <row r="2799">
          <cell r="C2799" t="str">
            <v>Ремкомплект Р-100 к-т медных шайб КАМАЗ (97 штук)</v>
          </cell>
          <cell r="D2799">
            <v>14020301275</v>
          </cell>
          <cell r="E2799" t="str">
            <v>шт.</v>
          </cell>
          <cell r="F2799">
            <v>8</v>
          </cell>
          <cell r="G2799">
            <v>2088</v>
          </cell>
        </row>
        <row r="2800">
          <cell r="C2800" t="str">
            <v>Ремкомплект Р-3407200 насоса ГУР манжеты (5наим)</v>
          </cell>
          <cell r="D2800">
            <v>14020600098</v>
          </cell>
          <cell r="E2800" t="str">
            <v>шт.</v>
          </cell>
          <cell r="F2800">
            <v>20</v>
          </cell>
          <cell r="G2800">
            <v>537</v>
          </cell>
        </row>
        <row r="2801">
          <cell r="C2801" t="str">
            <v>Ремкомплект редуктора 8001/FRK</v>
          </cell>
          <cell r="D2801">
            <v>35026200004</v>
          </cell>
          <cell r="E2801" t="str">
            <v>шт.</v>
          </cell>
          <cell r="F2801">
            <v>1</v>
          </cell>
          <cell r="G2801">
            <v>396883.81</v>
          </cell>
        </row>
        <row r="2802">
          <cell r="C2802" t="str">
            <v>Ремкомплект РК-КС55713-63.40/3-ГП гидроцилиндра 63</v>
          </cell>
          <cell r="D2802">
            <v>14060100097</v>
          </cell>
          <cell r="E2802" t="str">
            <v>шт.</v>
          </cell>
          <cell r="F2802">
            <v>8</v>
          </cell>
          <cell r="G2802">
            <v>14576.24</v>
          </cell>
        </row>
        <row r="2803">
          <cell r="C2803" t="str">
            <v>Ремкомплект СТ25.3708200*РК КАМАЗ,МАЗ стартера вту</v>
          </cell>
          <cell r="D2803">
            <v>14020301647</v>
          </cell>
          <cell r="E2803" t="str">
            <v>шт.</v>
          </cell>
          <cell r="F2803">
            <v>4</v>
          </cell>
          <cell r="G2803">
            <v>3151.28</v>
          </cell>
        </row>
        <row r="2804">
          <cell r="C2804" t="str">
            <v>Ремкомплект ТНВД (17 позиций)</v>
          </cell>
          <cell r="D2804">
            <v>14020301470</v>
          </cell>
          <cell r="E2804" t="str">
            <v>компл</v>
          </cell>
          <cell r="F2804">
            <v>8</v>
          </cell>
          <cell r="G2804">
            <v>1131.1500000000001</v>
          </cell>
        </row>
        <row r="2805">
          <cell r="C2805" t="str">
            <v>Рессора 55111/5320-2902012-01 передняя 15л. L=1675</v>
          </cell>
          <cell r="D2805">
            <v>14020301279</v>
          </cell>
          <cell r="E2805" t="str">
            <v>шт.</v>
          </cell>
          <cell r="F2805">
            <v>3</v>
          </cell>
          <cell r="G2805">
            <v>20512.189999999999</v>
          </cell>
        </row>
        <row r="2806">
          <cell r="C2806" t="str">
            <v>Рессора 55111-2912012-01 задняя</v>
          </cell>
          <cell r="D2806">
            <v>14020300677</v>
          </cell>
          <cell r="E2806" t="str">
            <v>шт.</v>
          </cell>
          <cell r="F2806">
            <v>2</v>
          </cell>
          <cell r="G2806">
            <v>36440</v>
          </cell>
        </row>
        <row r="2807">
          <cell r="C2807" t="str">
            <v>Рессора 6520-2902012 передняя</v>
          </cell>
          <cell r="D2807">
            <v>14020300946</v>
          </cell>
          <cell r="E2807" t="str">
            <v>шт.</v>
          </cell>
          <cell r="F2807">
            <v>4</v>
          </cell>
          <cell r="G2807">
            <v>92333.86</v>
          </cell>
        </row>
        <row r="2808">
          <cell r="C2808" t="str">
            <v>Рессора 6520-2912012 задняя</v>
          </cell>
          <cell r="D2808">
            <v>14020300947</v>
          </cell>
          <cell r="E2808" t="str">
            <v>шт.</v>
          </cell>
          <cell r="F2808">
            <v>3</v>
          </cell>
          <cell r="G2808">
            <v>83666.850000000006</v>
          </cell>
        </row>
        <row r="2809">
          <cell r="C2809" t="str">
            <v>Рессора КАМАЗ под кабину (7 листов) ЧМЗ</v>
          </cell>
          <cell r="D2809">
            <v>14020301895</v>
          </cell>
          <cell r="E2809" t="str">
            <v>шт.</v>
          </cell>
          <cell r="F2809">
            <v>6</v>
          </cell>
          <cell r="G2809">
            <v>3150</v>
          </cell>
        </row>
        <row r="2810">
          <cell r="C2810" t="str">
            <v>Рессора КАМАЗ-4308 дополнительная ЧМЗ</v>
          </cell>
          <cell r="D2810">
            <v>14020301896</v>
          </cell>
          <cell r="E2810" t="str">
            <v>шт.</v>
          </cell>
          <cell r="F2810">
            <v>4</v>
          </cell>
          <cell r="G2810">
            <v>12767.93</v>
          </cell>
        </row>
        <row r="2811">
          <cell r="C2811" t="str">
            <v>Рессора КАМАЗ-65115 передняя, КАМАЗ-4308 задняя (3</v>
          </cell>
          <cell r="D2811">
            <v>14020301899</v>
          </cell>
          <cell r="E2811" t="str">
            <v>шт.</v>
          </cell>
          <cell r="F2811">
            <v>4</v>
          </cell>
          <cell r="G2811">
            <v>50576</v>
          </cell>
        </row>
        <row r="2812">
          <cell r="C2812" t="str">
            <v>Рессора КАМАЗ-65115-17,4308 передняя (3 листа) м/л</v>
          </cell>
          <cell r="D2812">
            <v>14020301900</v>
          </cell>
          <cell r="E2812" t="str">
            <v>шт.</v>
          </cell>
          <cell r="F2812">
            <v>2</v>
          </cell>
          <cell r="G2812">
            <v>19112</v>
          </cell>
        </row>
        <row r="2813">
          <cell r="C2813" t="str">
            <v>Рессора МАЗ полуприцепа (10 листов) L=1340мм</v>
          </cell>
          <cell r="D2813">
            <v>14020500557</v>
          </cell>
          <cell r="E2813" t="str">
            <v>шт.</v>
          </cell>
          <cell r="F2813">
            <v>4</v>
          </cell>
          <cell r="G2813">
            <v>50548</v>
          </cell>
        </row>
        <row r="2814">
          <cell r="C2814" t="str">
            <v>Решетка №1 черт 32.11.698.09.03</v>
          </cell>
          <cell r="D2814">
            <v>35020700105</v>
          </cell>
          <cell r="E2814" t="str">
            <v>шт.</v>
          </cell>
          <cell r="F2814">
            <v>12</v>
          </cell>
          <cell r="G2814">
            <v>432288</v>
          </cell>
        </row>
        <row r="2815">
          <cell r="C2815" t="str">
            <v>Решетка №2 черт. 32.11.698.09.04-1 РДР</v>
          </cell>
          <cell r="D2815">
            <v>35020700065</v>
          </cell>
          <cell r="E2815" t="str">
            <v>шт.</v>
          </cell>
          <cell r="F2815">
            <v>12</v>
          </cell>
          <cell r="G2815">
            <v>410676</v>
          </cell>
        </row>
        <row r="2816">
          <cell r="C2816" t="str">
            <v>Розетка 5320-3723100 штепсельная прицепа</v>
          </cell>
          <cell r="D2816">
            <v>14020300589</v>
          </cell>
          <cell r="E2816" t="str">
            <v>шт.</v>
          </cell>
          <cell r="F2816">
            <v>30</v>
          </cell>
          <cell r="G2816">
            <v>11485.61</v>
          </cell>
        </row>
        <row r="2817">
          <cell r="C2817" t="str">
            <v>Ролик  04152511 натяжной</v>
          </cell>
          <cell r="D2817">
            <v>12021900059</v>
          </cell>
          <cell r="E2817" t="str">
            <v>шт.</v>
          </cell>
          <cell r="F2817" t="str">
            <v/>
          </cell>
          <cell r="G2817" t="str">
            <v/>
          </cell>
        </row>
        <row r="2818">
          <cell r="C2818" t="str">
            <v>Ролик 1000 мм регулирующий для нижней ветви ленты</v>
          </cell>
          <cell r="D2818">
            <v>41020200062</v>
          </cell>
          <cell r="E2818" t="str">
            <v>шт.</v>
          </cell>
          <cell r="F2818">
            <v>10</v>
          </cell>
          <cell r="G2818">
            <v>36468</v>
          </cell>
        </row>
        <row r="2819">
          <cell r="C2819" t="str">
            <v>Ролик 1307220-740.51 направляющий алюминевый Евро</v>
          </cell>
          <cell r="D2819">
            <v>14020300985</v>
          </cell>
          <cell r="E2819" t="str">
            <v>шт.</v>
          </cell>
          <cell r="F2819">
            <v>3</v>
          </cell>
          <cell r="G2819">
            <v>974.13</v>
          </cell>
        </row>
        <row r="2820">
          <cell r="C2820" t="str">
            <v>Ролик 159-380 п 305 лыска 16 разборный</v>
          </cell>
          <cell r="D2820">
            <v>41020200069</v>
          </cell>
          <cell r="E2820" t="str">
            <v>шт.</v>
          </cell>
          <cell r="F2820">
            <v>20</v>
          </cell>
          <cell r="G2820">
            <v>37074.04</v>
          </cell>
        </row>
        <row r="2821">
          <cell r="C2821" t="str">
            <v>Ролик 180-159 дефлекторный верхний</v>
          </cell>
          <cell r="D2821">
            <v>41020200078</v>
          </cell>
          <cell r="E2821" t="str">
            <v>шт.</v>
          </cell>
          <cell r="F2821">
            <v>12</v>
          </cell>
          <cell r="G2821">
            <v>15536.8</v>
          </cell>
        </row>
        <row r="2822">
          <cell r="C2822" t="str">
            <v>Ролик 180-159 дефлекторный нижний</v>
          </cell>
          <cell r="D2822">
            <v>41020200079</v>
          </cell>
          <cell r="E2822" t="str">
            <v>шт.</v>
          </cell>
          <cell r="F2822">
            <v>8</v>
          </cell>
          <cell r="G2822">
            <v>10496</v>
          </cell>
        </row>
        <row r="2823">
          <cell r="C2823" t="str">
            <v>Ролик 3716027500</v>
          </cell>
          <cell r="D2823">
            <v>75120000586</v>
          </cell>
          <cell r="E2823" t="str">
            <v>шт.</v>
          </cell>
          <cell r="F2823">
            <v>4</v>
          </cell>
          <cell r="G2823">
            <v>41715.120000000003</v>
          </cell>
        </row>
        <row r="2824">
          <cell r="C2824" t="str">
            <v>Ролик 409-1308067 натяжной</v>
          </cell>
          <cell r="D2824">
            <v>71050001069</v>
          </cell>
          <cell r="E2824" t="str">
            <v>шт.</v>
          </cell>
          <cell r="F2824">
            <v>5</v>
          </cell>
          <cell r="G2824">
            <v>5814.72</v>
          </cell>
        </row>
        <row r="2825">
          <cell r="C2825" t="str">
            <v>Ролик 9527-1307220 натяжной</v>
          </cell>
          <cell r="D2825">
            <v>14020301192</v>
          </cell>
          <cell r="E2825" t="str">
            <v>шт.</v>
          </cell>
          <cell r="F2825">
            <v>8</v>
          </cell>
          <cell r="G2825">
            <v>2518.7399999999998</v>
          </cell>
        </row>
        <row r="2826">
          <cell r="C2826" t="str">
            <v>Ролик ПК70.11.04.030</v>
          </cell>
          <cell r="D2826">
            <v>75050000029</v>
          </cell>
          <cell r="E2826" t="str">
            <v>шт.</v>
          </cell>
          <cell r="F2826">
            <v>8</v>
          </cell>
          <cell r="G2826">
            <v>124800</v>
          </cell>
        </row>
        <row r="2827">
          <cell r="C2827" t="str">
            <v>Ролик ППН-3.02.006</v>
          </cell>
          <cell r="D2827">
            <v>76130000108</v>
          </cell>
          <cell r="E2827" t="str">
            <v>шт.</v>
          </cell>
          <cell r="F2827">
            <v>10</v>
          </cell>
          <cell r="G2827">
            <v>8900</v>
          </cell>
        </row>
        <row r="2828">
          <cell r="C2828" t="str">
            <v>Роликоопора ЖГ 140-159-30 (без роликов)</v>
          </cell>
          <cell r="D2828">
            <v>41020200066</v>
          </cell>
          <cell r="E2828" t="str">
            <v>шт.</v>
          </cell>
          <cell r="F2828">
            <v>21</v>
          </cell>
          <cell r="G2828">
            <v>73129.710000000006</v>
          </cell>
        </row>
        <row r="2829">
          <cell r="C2829" t="str">
            <v>Ротор 6507.3701200 генератора</v>
          </cell>
          <cell r="D2829">
            <v>14020301193</v>
          </cell>
          <cell r="E2829" t="str">
            <v>шт.</v>
          </cell>
          <cell r="F2829">
            <v>1</v>
          </cell>
          <cell r="G2829">
            <v>2063.56</v>
          </cell>
        </row>
        <row r="2830">
          <cell r="C2830" t="str">
            <v>Ротор электродвигателя СД2-75-84-4УХЛ</v>
          </cell>
          <cell r="D2830">
            <v>65010000016</v>
          </cell>
          <cell r="E2830" t="str">
            <v>шт.</v>
          </cell>
          <cell r="F2830">
            <v>1</v>
          </cell>
          <cell r="G2830">
            <v>3558.8</v>
          </cell>
        </row>
        <row r="2831">
          <cell r="C2831" t="str">
            <v>Рукав 07125-01211 высокого давления</v>
          </cell>
          <cell r="D2831">
            <v>22024600004</v>
          </cell>
          <cell r="E2831" t="str">
            <v>шт.</v>
          </cell>
          <cell r="F2831">
            <v>12</v>
          </cell>
          <cell r="G2831">
            <v>54532.54</v>
          </cell>
        </row>
        <row r="2832">
          <cell r="C2832" t="str">
            <v>Рукав 10х17,5-1,47 L=1700 4322-1104345</v>
          </cell>
          <cell r="D2832">
            <v>47070600063</v>
          </cell>
          <cell r="E2832" t="str">
            <v>шт.</v>
          </cell>
          <cell r="F2832">
            <v>2</v>
          </cell>
          <cell r="G2832">
            <v>844.07</v>
          </cell>
        </row>
        <row r="2833">
          <cell r="C2833" t="str">
            <v>Рукав 12х20-1,6 L=1700 4322-1104344</v>
          </cell>
          <cell r="D2833">
            <v>47070600062</v>
          </cell>
          <cell r="E2833" t="str">
            <v>шт.</v>
          </cell>
          <cell r="F2833">
            <v>2</v>
          </cell>
          <cell r="G2833">
            <v>576.27</v>
          </cell>
        </row>
        <row r="2834">
          <cell r="C2834" t="str">
            <v>Рукав 5320-1303010</v>
          </cell>
          <cell r="D2834">
            <v>14020301446</v>
          </cell>
          <cell r="E2834" t="str">
            <v>шт.</v>
          </cell>
          <cell r="F2834">
            <v>4</v>
          </cell>
          <cell r="G2834">
            <v>225.42</v>
          </cell>
        </row>
        <row r="2835">
          <cell r="C2835" t="str">
            <v>Рукав 5320-1303026</v>
          </cell>
          <cell r="D2835">
            <v>14020301447</v>
          </cell>
          <cell r="E2835" t="str">
            <v>шт.</v>
          </cell>
          <cell r="F2835">
            <v>4</v>
          </cell>
          <cell r="G2835">
            <v>193.22</v>
          </cell>
        </row>
        <row r="2836">
          <cell r="C2836" t="str">
            <v>Рукав 5320-1303027</v>
          </cell>
          <cell r="D2836">
            <v>14020300377</v>
          </cell>
          <cell r="E2836" t="str">
            <v>шт.</v>
          </cell>
          <cell r="F2836">
            <v>4</v>
          </cell>
          <cell r="G2836">
            <v>105.93</v>
          </cell>
        </row>
        <row r="2837">
          <cell r="C2837" t="str">
            <v>Рукав 53205-1170245 (100х112)</v>
          </cell>
          <cell r="D2837">
            <v>14020300949</v>
          </cell>
          <cell r="E2837" t="str">
            <v>шт.</v>
          </cell>
          <cell r="F2837">
            <v>4</v>
          </cell>
          <cell r="G2837">
            <v>2742.37</v>
          </cell>
        </row>
        <row r="2838">
          <cell r="C2838" t="str">
            <v>Рукав 6520-1303010-01</v>
          </cell>
          <cell r="D2838">
            <v>14020300951</v>
          </cell>
          <cell r="E2838" t="str">
            <v>шт.</v>
          </cell>
          <cell r="F2838">
            <v>3</v>
          </cell>
          <cell r="G2838">
            <v>455.08</v>
          </cell>
        </row>
        <row r="2839">
          <cell r="C2839" t="str">
            <v>Рукав 6520-1303026-01</v>
          </cell>
          <cell r="D2839">
            <v>14020300952</v>
          </cell>
          <cell r="E2839" t="str">
            <v>шт.</v>
          </cell>
          <cell r="F2839">
            <v>4</v>
          </cell>
          <cell r="G2839">
            <v>606.78</v>
          </cell>
        </row>
        <row r="2840">
          <cell r="C2840" t="str">
            <v>Рукав пожарный латексный Д66 мм (20 м)</v>
          </cell>
          <cell r="D2840">
            <v>44000000039</v>
          </cell>
          <cell r="E2840" t="str">
            <v>шт.</v>
          </cell>
          <cell r="F2840">
            <v>2</v>
          </cell>
          <cell r="G2840">
            <v>3427.34</v>
          </cell>
        </row>
        <row r="2841">
          <cell r="C2841" t="str">
            <v>Рукоятка П8.01.031</v>
          </cell>
          <cell r="D2841">
            <v>75070000079</v>
          </cell>
          <cell r="E2841" t="str">
            <v>шт.</v>
          </cell>
          <cell r="F2841">
            <v>10</v>
          </cell>
          <cell r="G2841">
            <v>1800</v>
          </cell>
        </row>
        <row r="2842">
          <cell r="C2842" t="str">
            <v>Рукоятка управления 9603-1-3312310141</v>
          </cell>
          <cell r="D2842">
            <v>75260000018</v>
          </cell>
          <cell r="E2842" t="str">
            <v>шт.</v>
          </cell>
          <cell r="F2842" t="str">
            <v/>
          </cell>
          <cell r="G2842" t="str">
            <v/>
          </cell>
        </row>
        <row r="2843">
          <cell r="C2843" t="str">
            <v>Ручка YT29A антивибрационная для  перфоратора YT29</v>
          </cell>
          <cell r="D2843">
            <v>4010000060</v>
          </cell>
          <cell r="E2843" t="str">
            <v>шт.</v>
          </cell>
          <cell r="F2843">
            <v>3</v>
          </cell>
          <cell r="G2843">
            <v>10710</v>
          </cell>
        </row>
        <row r="2844">
          <cell r="C2844" t="str">
            <v>Ручка мебельная</v>
          </cell>
          <cell r="D2844">
            <v>29030000036</v>
          </cell>
          <cell r="E2844" t="str">
            <v>шт.</v>
          </cell>
          <cell r="F2844" t="str">
            <v/>
          </cell>
          <cell r="G2844" t="str">
            <v/>
          </cell>
        </row>
        <row r="2845">
          <cell r="C2845" t="str">
            <v>Рычаг 5320-2919072 верхний</v>
          </cell>
          <cell r="D2845">
            <v>14020300616</v>
          </cell>
          <cell r="E2845" t="str">
            <v>шт.</v>
          </cell>
          <cell r="F2845">
            <v>4</v>
          </cell>
          <cell r="G2845">
            <v>1229.1600000000001</v>
          </cell>
        </row>
        <row r="2846">
          <cell r="C2846" t="str">
            <v>Рычаг 53229-3502136 регулировочный правый</v>
          </cell>
          <cell r="D2846">
            <v>14020300465</v>
          </cell>
          <cell r="E2846" t="str">
            <v>шт.</v>
          </cell>
          <cell r="F2846">
            <v>1</v>
          </cell>
          <cell r="G2846">
            <v>1050.8499999999999</v>
          </cell>
        </row>
        <row r="2847">
          <cell r="C2847" t="str">
            <v>Рычаг 64221-3501135 регулировочный левый</v>
          </cell>
          <cell r="D2847">
            <v>14020500197</v>
          </cell>
          <cell r="E2847" t="str">
            <v>шт.</v>
          </cell>
          <cell r="F2847">
            <v>1</v>
          </cell>
          <cell r="G2847">
            <v>1105.08</v>
          </cell>
        </row>
        <row r="2848">
          <cell r="C2848" t="str">
            <v>Рычаг 64221-3501136 тормоза регулировочный задний</v>
          </cell>
          <cell r="D2848">
            <v>14020500196</v>
          </cell>
          <cell r="E2848" t="str">
            <v>шт.</v>
          </cell>
          <cell r="F2848">
            <v>1</v>
          </cell>
          <cell r="G2848">
            <v>1105.08</v>
          </cell>
        </row>
        <row r="2849">
          <cell r="C2849" t="str">
            <v>Рычаг 64226-3502136 регулировочный правый</v>
          </cell>
          <cell r="D2849">
            <v>14020500363</v>
          </cell>
          <cell r="E2849" t="str">
            <v>шт.</v>
          </cell>
          <cell r="F2849">
            <v>2</v>
          </cell>
          <cell r="G2849">
            <v>4074.58</v>
          </cell>
        </row>
        <row r="2850">
          <cell r="C2850" t="str">
            <v>Рычаг 6520-3001030 поворотного кулака правый</v>
          </cell>
          <cell r="D2850">
            <v>14020300953</v>
          </cell>
          <cell r="E2850" t="str">
            <v>шт.</v>
          </cell>
          <cell r="F2850">
            <v>4</v>
          </cell>
          <cell r="G2850">
            <v>6095.93</v>
          </cell>
        </row>
        <row r="2851">
          <cell r="C2851" t="str">
            <v>Рычаг 6520-3001031 поворотного кулака левый</v>
          </cell>
          <cell r="D2851">
            <v>14020300954</v>
          </cell>
          <cell r="E2851" t="str">
            <v>шт.</v>
          </cell>
          <cell r="F2851">
            <v>4</v>
          </cell>
          <cell r="G2851">
            <v>6095.93</v>
          </cell>
        </row>
        <row r="2852">
          <cell r="C2852" t="str">
            <v>Рычаг тормоза регулировочный КАМАЗ-6520 задний лев</v>
          </cell>
          <cell r="D2852">
            <v>14020301891</v>
          </cell>
          <cell r="E2852" t="str">
            <v>шт.</v>
          </cell>
          <cell r="F2852">
            <v>4</v>
          </cell>
          <cell r="G2852">
            <v>11632</v>
          </cell>
        </row>
        <row r="2853">
          <cell r="C2853" t="str">
            <v>Рычаг тормоза регулировочный КАМАЗ-6520 задний пра</v>
          </cell>
          <cell r="D2853">
            <v>14020301892</v>
          </cell>
          <cell r="E2853" t="str">
            <v>шт.</v>
          </cell>
          <cell r="F2853">
            <v>4</v>
          </cell>
          <cell r="G2853">
            <v>11848</v>
          </cell>
        </row>
        <row r="2854">
          <cell r="C2854" t="str">
            <v>Рычаг тормоза регулировочный КАМАЗ-6520 передний л</v>
          </cell>
          <cell r="D2854">
            <v>14020301893</v>
          </cell>
          <cell r="E2854" t="str">
            <v>шт.</v>
          </cell>
          <cell r="F2854">
            <v>4</v>
          </cell>
          <cell r="G2854">
            <v>11628</v>
          </cell>
        </row>
        <row r="2855">
          <cell r="C2855" t="str">
            <v>Рычаг тормоза регулировочный КАМАЗ-6520 передний п</v>
          </cell>
          <cell r="D2855">
            <v>14020301894</v>
          </cell>
          <cell r="E2855" t="str">
            <v>шт.</v>
          </cell>
          <cell r="F2855">
            <v>3</v>
          </cell>
          <cell r="G2855">
            <v>8643</v>
          </cell>
        </row>
        <row r="2856">
          <cell r="C2856" t="str">
            <v>Рычаг тормоза регулировочный МАЗ широкий шлиц</v>
          </cell>
          <cell r="D2856">
            <v>14020500565</v>
          </cell>
          <cell r="E2856" t="str">
            <v>шт.</v>
          </cell>
          <cell r="F2856">
            <v>6</v>
          </cell>
          <cell r="G2856">
            <v>10842</v>
          </cell>
        </row>
        <row r="2857">
          <cell r="C2857" t="str">
            <v>Рычаг тормоза регулировочный ПАЗ-3205  автомат пра</v>
          </cell>
          <cell r="D2857">
            <v>14010200393</v>
          </cell>
          <cell r="E2857" t="str">
            <v>шт.</v>
          </cell>
          <cell r="F2857">
            <v>4</v>
          </cell>
          <cell r="G2857">
            <v>12072</v>
          </cell>
        </row>
        <row r="2858">
          <cell r="C2858" t="str">
            <v>Рычаг тормоза регулировочный ПАЗ-3205 автомат левы</v>
          </cell>
          <cell r="D2858">
            <v>14010200395</v>
          </cell>
          <cell r="E2858" t="str">
            <v>шт.</v>
          </cell>
          <cell r="F2858">
            <v>4</v>
          </cell>
          <cell r="G2858">
            <v>12072</v>
          </cell>
        </row>
        <row r="2859">
          <cell r="C2859" t="str">
            <v>Сайлент блок пруж.подв.УАЗ (16*48*55)  3160--29090</v>
          </cell>
          <cell r="D2859">
            <v>71050001802</v>
          </cell>
          <cell r="E2859" t="str">
            <v>шт.</v>
          </cell>
          <cell r="F2859">
            <v>15</v>
          </cell>
          <cell r="G2859">
            <v>6101.7</v>
          </cell>
        </row>
        <row r="2860">
          <cell r="C2860" t="str">
            <v>Сайлент блок пруж.подв.УАЗ 3160-00-2909020-01</v>
          </cell>
          <cell r="D2860">
            <v>71050001801</v>
          </cell>
          <cell r="E2860" t="str">
            <v>шт.</v>
          </cell>
          <cell r="F2860">
            <v>4</v>
          </cell>
          <cell r="G2860">
            <v>1355.92</v>
          </cell>
        </row>
        <row r="2861">
          <cell r="C2861" t="str">
            <v>Салазки 37156791-00 Diamec 262</v>
          </cell>
          <cell r="D2861">
            <v>75120000648</v>
          </cell>
          <cell r="E2861" t="str">
            <v>шт.</v>
          </cell>
          <cell r="F2861">
            <v>1</v>
          </cell>
          <cell r="G2861">
            <v>272724.03999999998</v>
          </cell>
        </row>
        <row r="2862">
          <cell r="C2862" t="str">
            <v>Салазки вращателя 3716036900</v>
          </cell>
          <cell r="D2862">
            <v>75120000573</v>
          </cell>
          <cell r="E2862" t="str">
            <v>шт.</v>
          </cell>
          <cell r="F2862">
            <v>1</v>
          </cell>
          <cell r="G2862">
            <v>203108.36</v>
          </cell>
        </row>
        <row r="2863">
          <cell r="C2863" t="str">
            <v>Сальник  5112011979</v>
          </cell>
          <cell r="D2863">
            <v>75010000584</v>
          </cell>
          <cell r="E2863" t="str">
            <v>шт.</v>
          </cell>
          <cell r="F2863">
            <v>2</v>
          </cell>
          <cell r="G2863">
            <v>160</v>
          </cell>
        </row>
        <row r="2864">
          <cell r="C2864" t="str">
            <v>Сальник 0663212700</v>
          </cell>
          <cell r="D2864">
            <v>75120000144</v>
          </cell>
          <cell r="E2864" t="str">
            <v>шт.</v>
          </cell>
          <cell r="F2864">
            <v>24</v>
          </cell>
          <cell r="G2864">
            <v>935.67</v>
          </cell>
        </row>
        <row r="2865">
          <cell r="C2865" t="str">
            <v>Сальник 0666600011</v>
          </cell>
          <cell r="D2865">
            <v>75120000545</v>
          </cell>
          <cell r="E2865" t="str">
            <v>шт.</v>
          </cell>
          <cell r="F2865">
            <v>3</v>
          </cell>
          <cell r="G2865">
            <v>3213.82</v>
          </cell>
        </row>
        <row r="2866">
          <cell r="C2866" t="str">
            <v>Сальник 3151-3103038 ступицы (60*90)</v>
          </cell>
          <cell r="D2866">
            <v>71050000256</v>
          </cell>
          <cell r="E2866" t="str">
            <v>шт.</v>
          </cell>
          <cell r="F2866">
            <v>26</v>
          </cell>
          <cell r="G2866">
            <v>943.63</v>
          </cell>
        </row>
        <row r="2867">
          <cell r="C2867" t="str">
            <v>Сальник 3160-2402052 хвостовика</v>
          </cell>
          <cell r="D2867">
            <v>71050000492</v>
          </cell>
          <cell r="E2867" t="str">
            <v>шт.</v>
          </cell>
          <cell r="F2867">
            <v>21</v>
          </cell>
          <cell r="G2867">
            <v>1440.18</v>
          </cell>
        </row>
        <row r="2868">
          <cell r="C2868" t="str">
            <v>Сальник 3715339900</v>
          </cell>
          <cell r="D2868">
            <v>75120000120</v>
          </cell>
          <cell r="E2868" t="str">
            <v>шт.</v>
          </cell>
          <cell r="F2868">
            <v>30</v>
          </cell>
          <cell r="G2868">
            <v>13964.91</v>
          </cell>
        </row>
        <row r="2869">
          <cell r="C2869" t="str">
            <v>Сальник 3741-3103038 ступицы (60*85)</v>
          </cell>
          <cell r="D2869">
            <v>71050000257</v>
          </cell>
          <cell r="E2869" t="str">
            <v>шт.</v>
          </cell>
          <cell r="F2869">
            <v>1</v>
          </cell>
          <cell r="G2869">
            <v>15</v>
          </cell>
        </row>
        <row r="2870">
          <cell r="C2870" t="str">
            <v>Сальник 375-4224017-03 (1,2-60*82-1)</v>
          </cell>
          <cell r="D2870">
            <v>14020600106</v>
          </cell>
          <cell r="E2870" t="str">
            <v>шт.</v>
          </cell>
          <cell r="F2870">
            <v>6</v>
          </cell>
          <cell r="G2870">
            <v>100.68</v>
          </cell>
        </row>
        <row r="2871">
          <cell r="C2871" t="str">
            <v>Сальник 45104-3104001-91 700001 КАМАЗ-ЕВРО ступицы</v>
          </cell>
          <cell r="D2871">
            <v>14020301625</v>
          </cell>
          <cell r="E2871" t="str">
            <v>шт.</v>
          </cell>
          <cell r="F2871">
            <v>52</v>
          </cell>
          <cell r="G2871">
            <v>22120.16</v>
          </cell>
        </row>
        <row r="2872">
          <cell r="C2872" t="str">
            <v>Сальник 51-3103035 ГАЗ-53,3307 ступицы передней</v>
          </cell>
          <cell r="D2872">
            <v>14020100142</v>
          </cell>
          <cell r="E2872" t="str">
            <v>шт.</v>
          </cell>
          <cell r="F2872">
            <v>20</v>
          </cell>
          <cell r="G2872">
            <v>1395.37</v>
          </cell>
        </row>
        <row r="2873">
          <cell r="C2873" t="str">
            <v>Сальник 51-3104038 95х130х12х17,5 (зад. ступ. 53)</v>
          </cell>
          <cell r="D2873">
            <v>14020100132</v>
          </cell>
          <cell r="E2873" t="str">
            <v>шт.</v>
          </cell>
          <cell r="F2873">
            <v>20</v>
          </cell>
          <cell r="G2873">
            <v>791.91</v>
          </cell>
        </row>
        <row r="2874">
          <cell r="C2874" t="str">
            <v>Сальник 53-1005032-01 коленчатого вала</v>
          </cell>
          <cell r="D2874">
            <v>14020100193</v>
          </cell>
          <cell r="E2874" t="str">
            <v>шт.</v>
          </cell>
          <cell r="F2874">
            <v>5</v>
          </cell>
          <cell r="G2874">
            <v>1388.5</v>
          </cell>
        </row>
        <row r="2875">
          <cell r="C2875" t="str">
            <v>Сальник 7406.1111242 КАМАЗ-ЕВРО корпуса привода ТН</v>
          </cell>
          <cell r="D2875">
            <v>14020301643</v>
          </cell>
          <cell r="E2875" t="str">
            <v>шт.</v>
          </cell>
          <cell r="F2875">
            <v>30</v>
          </cell>
          <cell r="G2875">
            <v>1120.8</v>
          </cell>
        </row>
        <row r="2876">
          <cell r="C2876" t="str">
            <v>Сальник 7406-1005160-Е2 коленвала 120*150*12</v>
          </cell>
          <cell r="D2876">
            <v>14020301393</v>
          </cell>
          <cell r="E2876" t="str">
            <v>шт.</v>
          </cell>
          <cell r="F2876">
            <v>89</v>
          </cell>
          <cell r="G2876">
            <v>3922.01</v>
          </cell>
        </row>
        <row r="2877">
          <cell r="C2877" t="str">
            <v>Сальник 864130 задней ступицы 142*168</v>
          </cell>
          <cell r="D2877">
            <v>14020301257</v>
          </cell>
          <cell r="E2877" t="str">
            <v>шт.</v>
          </cell>
          <cell r="F2877">
            <v>1</v>
          </cell>
          <cell r="G2877">
            <v>54.16</v>
          </cell>
        </row>
        <row r="2878">
          <cell r="C2878" t="str">
            <v>Сальник 9602-1-3312310099</v>
          </cell>
          <cell r="D2878">
            <v>75260000025</v>
          </cell>
          <cell r="E2878" t="str">
            <v>шт.</v>
          </cell>
          <cell r="F2878" t="str">
            <v/>
          </cell>
          <cell r="G2878" t="str">
            <v/>
          </cell>
        </row>
        <row r="2879">
          <cell r="C2879" t="str">
            <v>Сальник 9605-1-3312310171</v>
          </cell>
          <cell r="D2879">
            <v>75260000044</v>
          </cell>
          <cell r="E2879" t="str">
            <v>шт.</v>
          </cell>
          <cell r="F2879" t="str">
            <v/>
          </cell>
          <cell r="G2879" t="str">
            <v/>
          </cell>
        </row>
        <row r="2880">
          <cell r="C2880" t="str">
            <v>Сальник вращателя 3715304200</v>
          </cell>
          <cell r="D2880">
            <v>75120000058</v>
          </cell>
          <cell r="E2880" t="str">
            <v>шт.</v>
          </cell>
          <cell r="F2880">
            <v>5</v>
          </cell>
          <cell r="G2880">
            <v>683.2</v>
          </cell>
        </row>
        <row r="2881">
          <cell r="C2881" t="str">
            <v>Сальник вращателя 3715387400</v>
          </cell>
          <cell r="D2881">
            <v>75120000052</v>
          </cell>
          <cell r="E2881" t="str">
            <v>шт.</v>
          </cell>
          <cell r="F2881">
            <v>14</v>
          </cell>
          <cell r="G2881">
            <v>324870.17</v>
          </cell>
        </row>
        <row r="2882">
          <cell r="C2882" t="str">
            <v>Сальник ГАЗ-33081 крышки коробки раздаточной (ОАО</v>
          </cell>
          <cell r="D2882">
            <v>14020100310</v>
          </cell>
          <cell r="E2882" t="str">
            <v>шт.</v>
          </cell>
          <cell r="F2882">
            <v>5</v>
          </cell>
          <cell r="G2882">
            <v>411</v>
          </cell>
        </row>
        <row r="2883">
          <cell r="C2883" t="str">
            <v>Сальник ГАЗ-66 шарнира поворотного кулака (ОАО ГАЗ</v>
          </cell>
          <cell r="D2883">
            <v>14020100309</v>
          </cell>
          <cell r="E2883" t="str">
            <v>шт.</v>
          </cell>
          <cell r="F2883">
            <v>5</v>
          </cell>
          <cell r="G2883">
            <v>279.72000000000003</v>
          </cell>
        </row>
        <row r="2884">
          <cell r="C2884" t="str">
            <v>Сальник ЛКР-Т.01.005</v>
          </cell>
          <cell r="D2884">
            <v>75070000081</v>
          </cell>
          <cell r="E2884" t="str">
            <v>шт.</v>
          </cell>
          <cell r="F2884">
            <v>100</v>
          </cell>
          <cell r="G2884">
            <v>20000</v>
          </cell>
        </row>
        <row r="2885">
          <cell r="C2885" t="str">
            <v>Сальник промывочный с внутр резьб AW 3546953</v>
          </cell>
          <cell r="D2885">
            <v>5060000435</v>
          </cell>
          <cell r="E2885" t="str">
            <v>шт.</v>
          </cell>
          <cell r="F2885">
            <v>1</v>
          </cell>
          <cell r="G2885">
            <v>39728.379999999997</v>
          </cell>
        </row>
        <row r="2886">
          <cell r="C2886" t="str">
            <v>сальник ступицы 5540871000</v>
          </cell>
          <cell r="D2886">
            <v>76020000117</v>
          </cell>
          <cell r="E2886" t="str">
            <v>шт.</v>
          </cell>
          <cell r="F2886">
            <v>34</v>
          </cell>
          <cell r="G2886">
            <v>3686.53</v>
          </cell>
        </row>
        <row r="2887">
          <cell r="C2887" t="str">
            <v>Сателлит 30С2.03.007-1</v>
          </cell>
          <cell r="D2887">
            <v>41030200009</v>
          </cell>
          <cell r="E2887" t="str">
            <v>шт.</v>
          </cell>
          <cell r="F2887">
            <v>6</v>
          </cell>
          <cell r="G2887">
            <v>20390.13</v>
          </cell>
        </row>
        <row r="2888">
          <cell r="C2888" t="str">
            <v>Сателлит 30С2.04.001</v>
          </cell>
          <cell r="D2888">
            <v>41030200010</v>
          </cell>
          <cell r="E2888" t="str">
            <v>шт.</v>
          </cell>
          <cell r="F2888">
            <v>6</v>
          </cell>
          <cell r="G2888">
            <v>16527.27</v>
          </cell>
        </row>
        <row r="2889">
          <cell r="C2889" t="str">
            <v>Сателлит 53212-2403054 дифференциала</v>
          </cell>
          <cell r="D2889">
            <v>14020301457</v>
          </cell>
          <cell r="E2889" t="str">
            <v>шт.</v>
          </cell>
          <cell r="F2889">
            <v>16</v>
          </cell>
          <cell r="G2889">
            <v>2006.92</v>
          </cell>
        </row>
        <row r="2890">
          <cell r="C2890" t="str">
            <v>Сателлит 6520-2506054 межосевого дифференциала со</v>
          </cell>
          <cell r="D2890">
            <v>14020301458</v>
          </cell>
          <cell r="E2890" t="str">
            <v>шт.</v>
          </cell>
          <cell r="F2890">
            <v>16</v>
          </cell>
          <cell r="G2890">
            <v>7145.9</v>
          </cell>
        </row>
        <row r="2891">
          <cell r="C2891" t="str">
            <v>Сварочный держатель</v>
          </cell>
          <cell r="D2891">
            <v>49000000149</v>
          </cell>
          <cell r="E2891" t="str">
            <v>шт.</v>
          </cell>
          <cell r="F2891">
            <v>3</v>
          </cell>
          <cell r="G2891">
            <v>566.30999999999995</v>
          </cell>
        </row>
        <row r="2892">
          <cell r="C2892" t="str">
            <v>Свеча Brisk LR15TC (3-х конт) 2101-08 Brisk</v>
          </cell>
          <cell r="D2892">
            <v>71070000040</v>
          </cell>
          <cell r="E2892" t="str">
            <v>шт.</v>
          </cell>
          <cell r="F2892">
            <v>23</v>
          </cell>
          <cell r="G2892">
            <v>1046.73</v>
          </cell>
        </row>
        <row r="2893">
          <cell r="C2893" t="str">
            <v>Свеча DR15YC</v>
          </cell>
          <cell r="D2893">
            <v>71050001540</v>
          </cell>
          <cell r="E2893" t="str">
            <v>шт.</v>
          </cell>
          <cell r="F2893">
            <v>20</v>
          </cell>
          <cell r="G2893">
            <v>2813.6</v>
          </cell>
        </row>
        <row r="2894">
          <cell r="C2894" t="str">
            <v>Свеча накаливания КАМАЗ, МАЗ ПЖД ТЕПЛОСТАР 14ТС-10</v>
          </cell>
          <cell r="D2894">
            <v>14020301788</v>
          </cell>
          <cell r="E2894" t="str">
            <v>шт.</v>
          </cell>
          <cell r="F2894">
            <v>10</v>
          </cell>
          <cell r="G2894">
            <v>10580</v>
          </cell>
        </row>
        <row r="2895">
          <cell r="C2895" t="str">
            <v>Секция кривая 31.205.016.250</v>
          </cell>
          <cell r="D2895">
            <v>75050000022</v>
          </cell>
          <cell r="E2895" t="str">
            <v>шт.</v>
          </cell>
          <cell r="F2895">
            <v>6</v>
          </cell>
          <cell r="G2895">
            <v>179400</v>
          </cell>
        </row>
        <row r="2896">
          <cell r="C2896" t="str">
            <v>Сельсин БД 501НА кл1</v>
          </cell>
          <cell r="D2896">
            <v>41030100017</v>
          </cell>
          <cell r="E2896" t="str">
            <v>шт.</v>
          </cell>
          <cell r="F2896" t="str">
            <v/>
          </cell>
          <cell r="G2896" t="str">
            <v/>
          </cell>
        </row>
        <row r="2897">
          <cell r="C2897" t="str">
            <v>Сетка фильтра  50меш.74315</v>
          </cell>
          <cell r="D2897">
            <v>35023900080</v>
          </cell>
          <cell r="E2897" t="str">
            <v>шт.</v>
          </cell>
          <cell r="F2897">
            <v>1</v>
          </cell>
          <cell r="G2897">
            <v>35083.339999999997</v>
          </cell>
        </row>
        <row r="2898">
          <cell r="C2898" t="str">
            <v>Синхронизатор 14-1701150 2-3 передачи</v>
          </cell>
          <cell r="D2898">
            <v>14020300127</v>
          </cell>
          <cell r="E2898" t="str">
            <v>шт.</v>
          </cell>
          <cell r="F2898">
            <v>2</v>
          </cell>
          <cell r="G2898">
            <v>6250.85</v>
          </cell>
        </row>
        <row r="2899">
          <cell r="C2899" t="str">
            <v>Синхронизатор 14-1701151 4-5 передачи</v>
          </cell>
          <cell r="D2899">
            <v>14020300126</v>
          </cell>
          <cell r="E2899" t="str">
            <v>шт.</v>
          </cell>
          <cell r="F2899">
            <v>1</v>
          </cell>
          <cell r="G2899">
            <v>3001.69</v>
          </cell>
        </row>
        <row r="2900">
          <cell r="C2900" t="str">
            <v>Синхронизатор 154-1701150 второй и третьей передач</v>
          </cell>
          <cell r="D2900">
            <v>14020300825</v>
          </cell>
          <cell r="E2900" t="str">
            <v>шт.</v>
          </cell>
          <cell r="F2900">
            <v>2</v>
          </cell>
          <cell r="G2900">
            <v>11903.39</v>
          </cell>
        </row>
        <row r="2901">
          <cell r="C2901" t="str">
            <v>Синхронизатор 154-1701151 четвертой и пятой переда</v>
          </cell>
          <cell r="D2901">
            <v>14020300826</v>
          </cell>
          <cell r="E2901" t="str">
            <v>шт.</v>
          </cell>
          <cell r="F2901">
            <v>2</v>
          </cell>
          <cell r="G2901">
            <v>14123.73</v>
          </cell>
        </row>
        <row r="2902">
          <cell r="C2902" t="str">
            <v>Сито С 30/50 размер ячейки 0,08 мм</v>
          </cell>
          <cell r="D2902">
            <v>25010700037</v>
          </cell>
          <cell r="E2902" t="str">
            <v>шт.</v>
          </cell>
          <cell r="F2902" t="str">
            <v/>
          </cell>
          <cell r="G2902" t="str">
            <v/>
          </cell>
        </row>
        <row r="2903">
          <cell r="C2903" t="str">
            <v>Сито С 30/50 размер ячейки 0,1 мм</v>
          </cell>
          <cell r="D2903">
            <v>25010700051</v>
          </cell>
          <cell r="E2903" t="str">
            <v>шт.</v>
          </cell>
          <cell r="F2903" t="str">
            <v/>
          </cell>
          <cell r="G2903" t="str">
            <v/>
          </cell>
        </row>
        <row r="2904">
          <cell r="C2904" t="str">
            <v>Скрепер 2-х секционный (скребок шарнирный)</v>
          </cell>
          <cell r="D2904">
            <v>41040000044</v>
          </cell>
          <cell r="E2904" t="str">
            <v>шт.</v>
          </cell>
          <cell r="F2904">
            <v>1</v>
          </cell>
          <cell r="G2904">
            <v>180000</v>
          </cell>
        </row>
        <row r="2905">
          <cell r="C2905" t="str">
            <v>Сливная насадка 04080CVX35U03</v>
          </cell>
          <cell r="D2905">
            <v>35020100030</v>
          </cell>
          <cell r="E2905" t="str">
            <v>шт.</v>
          </cell>
          <cell r="F2905">
            <v>14</v>
          </cell>
          <cell r="G2905">
            <v>70707.16</v>
          </cell>
        </row>
        <row r="2906">
          <cell r="C2906" t="str">
            <v>Сливная насадка 15080СVХ110U03 карбид кремния</v>
          </cell>
          <cell r="D2906">
            <v>35020100114</v>
          </cell>
          <cell r="E2906" t="str">
            <v>шт.</v>
          </cell>
          <cell r="F2906">
            <v>6</v>
          </cell>
          <cell r="G2906">
            <v>148823.34</v>
          </cell>
        </row>
        <row r="2907">
          <cell r="C2907" t="str">
            <v>Сливная насадка 15080СVХ110U03 полиуретановая</v>
          </cell>
          <cell r="D2907">
            <v>35020100113</v>
          </cell>
          <cell r="E2907" t="str">
            <v>шт.</v>
          </cell>
          <cell r="F2907">
            <v>15</v>
          </cell>
          <cell r="G2907">
            <v>372058.35</v>
          </cell>
        </row>
        <row r="2908">
          <cell r="C2908" t="str">
            <v>Сливная насадка для ГЦР-500 (ст. 110Г13Л)</v>
          </cell>
          <cell r="D2908">
            <v>35020100013</v>
          </cell>
          <cell r="E2908" t="str">
            <v>шт.</v>
          </cell>
          <cell r="F2908">
            <v>4</v>
          </cell>
          <cell r="G2908">
            <v>82406.789999999994</v>
          </cell>
        </row>
        <row r="2909">
          <cell r="C2909" t="str">
            <v>Смеситель 31.205.005.050</v>
          </cell>
          <cell r="D2909">
            <v>75050000034</v>
          </cell>
          <cell r="E2909" t="str">
            <v>шт.</v>
          </cell>
          <cell r="F2909">
            <v>2</v>
          </cell>
          <cell r="G2909">
            <v>29200</v>
          </cell>
        </row>
        <row r="2910">
          <cell r="C2910" t="str">
            <v>Снаряд колонковый буровой 46Т2 Х 1500 8393081520</v>
          </cell>
          <cell r="D2910">
            <v>75120000507</v>
          </cell>
          <cell r="E2910" t="str">
            <v>шт.</v>
          </cell>
          <cell r="F2910">
            <v>2</v>
          </cell>
          <cell r="G2910">
            <v>106154.56</v>
          </cell>
        </row>
        <row r="2911">
          <cell r="C2911" t="str">
            <v>Собачка храповика 9605-1-3312310155</v>
          </cell>
          <cell r="D2911">
            <v>75260000028</v>
          </cell>
          <cell r="E2911" t="str">
            <v>шт.</v>
          </cell>
          <cell r="F2911" t="str">
            <v/>
          </cell>
          <cell r="G2911" t="str">
            <v/>
          </cell>
        </row>
        <row r="2912">
          <cell r="C2912" t="str">
            <v>Соединительная трубка 9605-1-3312310176</v>
          </cell>
          <cell r="D2912">
            <v>75260000003</v>
          </cell>
          <cell r="E2912" t="str">
            <v>шт.</v>
          </cell>
          <cell r="F2912" t="str">
            <v/>
          </cell>
          <cell r="G2912" t="str">
            <v/>
          </cell>
        </row>
        <row r="2913">
          <cell r="C2913" t="str">
            <v>Соединительная трубка 9605-1-3312310177</v>
          </cell>
          <cell r="D2913">
            <v>75260000006</v>
          </cell>
          <cell r="E2913" t="str">
            <v>шт.</v>
          </cell>
          <cell r="F2913" t="str">
            <v/>
          </cell>
          <cell r="G2913" t="str">
            <v/>
          </cell>
        </row>
        <row r="2914">
          <cell r="C2914" t="str">
            <v>Сопротивление 1402.3729 СОАТЭ добавочное ГАЗ-24,53</v>
          </cell>
          <cell r="D2914">
            <v>71050000763</v>
          </cell>
          <cell r="E2914" t="str">
            <v>шт.</v>
          </cell>
          <cell r="F2914">
            <v>8</v>
          </cell>
          <cell r="G2914">
            <v>1096</v>
          </cell>
        </row>
        <row r="2915">
          <cell r="C2915" t="str">
            <v>Спидометр 374195-3802010 электронно-механический</v>
          </cell>
          <cell r="D2915">
            <v>71050001473</v>
          </cell>
          <cell r="E2915" t="str">
            <v>шт.</v>
          </cell>
          <cell r="F2915">
            <v>8</v>
          </cell>
          <cell r="G2915">
            <v>5280</v>
          </cell>
        </row>
        <row r="2916">
          <cell r="C2916" t="str">
            <v>Спидометр 48-3802010</v>
          </cell>
          <cell r="D2916">
            <v>14010200344</v>
          </cell>
          <cell r="E2916" t="str">
            <v>шт.</v>
          </cell>
          <cell r="F2916">
            <v>1</v>
          </cell>
          <cell r="G2916">
            <v>946</v>
          </cell>
        </row>
        <row r="2917">
          <cell r="C2917" t="str">
            <v>ССК BO-U подземный, верхняя часть 3760016010</v>
          </cell>
          <cell r="D2917">
            <v>75120000620</v>
          </cell>
          <cell r="E2917" t="str">
            <v>шт.</v>
          </cell>
          <cell r="F2917">
            <v>3</v>
          </cell>
          <cell r="G2917">
            <v>124902.55</v>
          </cell>
        </row>
        <row r="2918">
          <cell r="C2918" t="str">
            <v>Стакан 3760006227 керноприемный BО</v>
          </cell>
          <cell r="D2918">
            <v>5060000296</v>
          </cell>
          <cell r="E2918" t="str">
            <v>шт.</v>
          </cell>
          <cell r="F2918">
            <v>24</v>
          </cell>
          <cell r="G2918">
            <v>17833.509999999998</v>
          </cell>
        </row>
        <row r="2919">
          <cell r="C2919" t="str">
            <v>Стальное стопорное кольцо 9605-1-3312310173</v>
          </cell>
          <cell r="D2919">
            <v>75260000037</v>
          </cell>
          <cell r="E2919" t="str">
            <v>шт.</v>
          </cell>
          <cell r="F2919" t="str">
            <v/>
          </cell>
          <cell r="G2919" t="str">
            <v/>
          </cell>
        </row>
        <row r="2920">
          <cell r="C2920" t="str">
            <v>Станина 3716100400 салазок податчика -Guide Shoe</v>
          </cell>
          <cell r="D2920">
            <v>75120000019</v>
          </cell>
          <cell r="E2920" t="str">
            <v>шт.</v>
          </cell>
          <cell r="F2920">
            <v>4</v>
          </cell>
          <cell r="G2920">
            <v>37520.94</v>
          </cell>
        </row>
        <row r="2921">
          <cell r="C2921" t="str">
            <v>Станция смазочная 41-12-0 ГОСТ 3564-84 (СН-5М-41-1</v>
          </cell>
          <cell r="D2921">
            <v>23020100122</v>
          </cell>
          <cell r="E2921" t="str">
            <v>шт.</v>
          </cell>
          <cell r="F2921">
            <v>2</v>
          </cell>
          <cell r="G2921">
            <v>132000</v>
          </cell>
        </row>
        <row r="2922">
          <cell r="C2922" t="str">
            <v>Стартер 5432.3708-20 (аналог 3002.3708, 9 кВт 24В</v>
          </cell>
          <cell r="D2922">
            <v>14030500047</v>
          </cell>
          <cell r="E2922" t="str">
            <v>шт.</v>
          </cell>
          <cell r="F2922">
            <v>1</v>
          </cell>
          <cell r="G2922">
            <v>7000</v>
          </cell>
        </row>
        <row r="2923">
          <cell r="C2923" t="str">
            <v>Стартер 56012786 (Bosch 0986017240)</v>
          </cell>
          <cell r="D2923">
            <v>76080000206</v>
          </cell>
          <cell r="E2923" t="str">
            <v>шт.</v>
          </cell>
          <cell r="F2923">
            <v>2</v>
          </cell>
          <cell r="G2923">
            <v>109665.64</v>
          </cell>
        </row>
        <row r="2924">
          <cell r="C2924" t="str">
            <v>Стартер 6V5582 CAT</v>
          </cell>
          <cell r="D2924">
            <v>22022700251</v>
          </cell>
          <cell r="E2924" t="str">
            <v>шт.</v>
          </cell>
          <cell r="F2924">
            <v>1</v>
          </cell>
          <cell r="G2924">
            <v>95391.78</v>
          </cell>
        </row>
        <row r="2925">
          <cell r="C2925" t="str">
            <v>Стартер AZF 4554 11.131.150</v>
          </cell>
          <cell r="D2925">
            <v>14020301014</v>
          </cell>
          <cell r="E2925" t="str">
            <v>шт.</v>
          </cell>
          <cell r="F2925">
            <v>2</v>
          </cell>
          <cell r="G2925">
            <v>28320</v>
          </cell>
        </row>
        <row r="2926">
          <cell r="C2926" t="str">
            <v>Стартер СТ-230Е-3708000 Э</v>
          </cell>
          <cell r="D2926">
            <v>14030700303</v>
          </cell>
          <cell r="E2926" t="str">
            <v>шт.</v>
          </cell>
          <cell r="F2926">
            <v>1</v>
          </cell>
          <cell r="G2926">
            <v>3850</v>
          </cell>
        </row>
        <row r="2927">
          <cell r="C2927" t="str">
            <v>Ствол ПТ-48.090</v>
          </cell>
          <cell r="D2927">
            <v>75090000016</v>
          </cell>
          <cell r="E2927" t="str">
            <v>шт.</v>
          </cell>
          <cell r="F2927">
            <v>12</v>
          </cell>
          <cell r="G2927">
            <v>30720</v>
          </cell>
        </row>
        <row r="2928">
          <cell r="C2928" t="str">
            <v>Стекло 3205-5206010-02 ветровое правое</v>
          </cell>
          <cell r="D2928">
            <v>14010200255</v>
          </cell>
          <cell r="E2928" t="str">
            <v>шт.</v>
          </cell>
          <cell r="F2928">
            <v>1</v>
          </cell>
          <cell r="G2928">
            <v>3137.8</v>
          </cell>
        </row>
        <row r="2929">
          <cell r="C2929" t="str">
            <v>Стекло 3205-5206011 ветровое левое</v>
          </cell>
          <cell r="D2929">
            <v>14010200019</v>
          </cell>
          <cell r="E2929" t="str">
            <v>шт.</v>
          </cell>
          <cell r="F2929">
            <v>1</v>
          </cell>
          <cell r="G2929">
            <v>3137.8</v>
          </cell>
        </row>
        <row r="2930">
          <cell r="C2930" t="str">
            <v>Стекло 3205-5206011-02 ветровое левое</v>
          </cell>
          <cell r="D2930">
            <v>14010200256</v>
          </cell>
          <cell r="E2930" t="str">
            <v>шт.</v>
          </cell>
          <cell r="F2930">
            <v>2</v>
          </cell>
          <cell r="G2930">
            <v>6772.88</v>
          </cell>
        </row>
        <row r="2931">
          <cell r="C2931" t="str">
            <v>Стекло 5320-5206010 ветрового окна</v>
          </cell>
          <cell r="D2931">
            <v>14020300130</v>
          </cell>
          <cell r="E2931" t="str">
            <v>шт.</v>
          </cell>
          <cell r="F2931">
            <v>4</v>
          </cell>
          <cell r="G2931">
            <v>5886.29</v>
          </cell>
        </row>
        <row r="2932">
          <cell r="C2932" t="str">
            <v>Стекло 5320-6103214 двери кабины</v>
          </cell>
          <cell r="D2932">
            <v>14020301196</v>
          </cell>
          <cell r="E2932" t="str">
            <v>шт.</v>
          </cell>
          <cell r="F2932">
            <v>4</v>
          </cell>
          <cell r="G2932">
            <v>2060.67</v>
          </cell>
        </row>
        <row r="2933">
          <cell r="C2933" t="str">
            <v>Стекло 5336-5206016 ветровое</v>
          </cell>
          <cell r="D2933">
            <v>14020500248</v>
          </cell>
          <cell r="E2933" t="str">
            <v>шт.</v>
          </cell>
          <cell r="F2933">
            <v>1</v>
          </cell>
          <cell r="G2933">
            <v>2900</v>
          </cell>
        </row>
        <row r="2934">
          <cell r="C2934" t="str">
            <v>стеклоочиститель 00151016</v>
          </cell>
          <cell r="D2934">
            <v>14050100085</v>
          </cell>
          <cell r="E2934" t="str">
            <v>шт.</v>
          </cell>
          <cell r="F2934">
            <v>19</v>
          </cell>
          <cell r="G2934">
            <v>31092.38</v>
          </cell>
        </row>
        <row r="2935">
          <cell r="C2935" t="str">
            <v>Стеклоочиститель 84.5205100 левый</v>
          </cell>
          <cell r="D2935">
            <v>14010200350</v>
          </cell>
          <cell r="E2935" t="str">
            <v>шт.</v>
          </cell>
          <cell r="F2935">
            <v>4</v>
          </cell>
          <cell r="G2935">
            <v>6193.24</v>
          </cell>
        </row>
        <row r="2936">
          <cell r="C2936" t="str">
            <v>Стеклоочиститель 84.5205100-10 правый</v>
          </cell>
          <cell r="D2936">
            <v>14010200351</v>
          </cell>
          <cell r="E2936" t="str">
            <v>шт.</v>
          </cell>
          <cell r="F2936">
            <v>4</v>
          </cell>
          <cell r="G2936">
            <v>6193.24</v>
          </cell>
        </row>
        <row r="2937">
          <cell r="C2937" t="str">
            <v>Стопор/1140359 (3G9549)/ lock</v>
          </cell>
          <cell r="D2937">
            <v>22020100928</v>
          </cell>
          <cell r="E2937" t="str">
            <v>шт.</v>
          </cell>
          <cell r="F2937">
            <v>6</v>
          </cell>
          <cell r="G2937">
            <v>457.62</v>
          </cell>
        </row>
        <row r="2938">
          <cell r="C2938" t="str">
            <v>Стопорное кольцо 9603-1-3312310149</v>
          </cell>
          <cell r="D2938">
            <v>75260000023</v>
          </cell>
          <cell r="E2938" t="str">
            <v>шт.</v>
          </cell>
          <cell r="F2938" t="str">
            <v/>
          </cell>
          <cell r="G2938" t="str">
            <v/>
          </cell>
        </row>
        <row r="2939">
          <cell r="C2939" t="str">
            <v>Стопорное кольцо 9605-1-3312310172</v>
          </cell>
          <cell r="D2939">
            <v>75260000011</v>
          </cell>
          <cell r="E2939" t="str">
            <v>шт.</v>
          </cell>
          <cell r="F2939" t="str">
            <v/>
          </cell>
          <cell r="G2939" t="str">
            <v/>
          </cell>
        </row>
        <row r="2940">
          <cell r="C2940" t="str">
            <v>Стопорное кольцо BO 3760006225</v>
          </cell>
          <cell r="D2940">
            <v>5060000298</v>
          </cell>
          <cell r="E2940" t="str">
            <v>шт.</v>
          </cell>
          <cell r="F2940">
            <v>19</v>
          </cell>
          <cell r="G2940">
            <v>4107.83</v>
          </cell>
        </row>
        <row r="2941">
          <cell r="C2941" t="str">
            <v>Стопорное кольцо для водяной соединительной трубки</v>
          </cell>
          <cell r="D2941">
            <v>75260000016</v>
          </cell>
          <cell r="E2941" t="str">
            <v>шт.</v>
          </cell>
          <cell r="F2941" t="str">
            <v/>
          </cell>
          <cell r="G2941" t="str">
            <v/>
          </cell>
        </row>
        <row r="2942">
          <cell r="C2942" t="str">
            <v>Стремянка 3205-2902408 передней рессоры</v>
          </cell>
          <cell r="D2942">
            <v>14010200180</v>
          </cell>
          <cell r="E2942" t="str">
            <v>шт.</v>
          </cell>
          <cell r="F2942">
            <v>8</v>
          </cell>
          <cell r="G2942">
            <v>1088.96</v>
          </cell>
        </row>
        <row r="2943">
          <cell r="C2943" t="str">
            <v>Стремянка 3205-2912408-10 задней рессоры</v>
          </cell>
          <cell r="D2943">
            <v>14010200203</v>
          </cell>
          <cell r="E2943" t="str">
            <v>шт.</v>
          </cell>
          <cell r="F2943">
            <v>16</v>
          </cell>
          <cell r="G2943">
            <v>5413.92</v>
          </cell>
        </row>
        <row r="2944">
          <cell r="C2944" t="str">
            <v>Стремянка 4320-2902408 передней рессоры</v>
          </cell>
          <cell r="D2944">
            <v>14020600159</v>
          </cell>
          <cell r="E2944" t="str">
            <v>шт.</v>
          </cell>
          <cell r="F2944">
            <v>5</v>
          </cell>
          <cell r="G2944">
            <v>1348.4</v>
          </cell>
        </row>
        <row r="2945">
          <cell r="C2945" t="str">
            <v>Стремянка 5320-2902408 передняя</v>
          </cell>
          <cell r="D2945">
            <v>14020300389</v>
          </cell>
          <cell r="E2945" t="str">
            <v>шт.</v>
          </cell>
          <cell r="F2945">
            <v>33</v>
          </cell>
          <cell r="G2945">
            <v>8391.4500000000007</v>
          </cell>
        </row>
        <row r="2946">
          <cell r="C2946" t="str">
            <v>Стремянка 5511-2912408-10 задней рессоры</v>
          </cell>
          <cell r="D2946">
            <v>14020300680</v>
          </cell>
          <cell r="E2946" t="str">
            <v>шт.</v>
          </cell>
          <cell r="F2946">
            <v>8</v>
          </cell>
          <cell r="G2946">
            <v>4698.88</v>
          </cell>
        </row>
        <row r="2947">
          <cell r="C2947" t="str">
            <v>Стремянка 55571-2912408 задней рессоры</v>
          </cell>
          <cell r="D2947">
            <v>14020600902</v>
          </cell>
          <cell r="E2947" t="str">
            <v>шт.</v>
          </cell>
          <cell r="F2947">
            <v>2</v>
          </cell>
          <cell r="G2947">
            <v>677.39</v>
          </cell>
        </row>
        <row r="2948">
          <cell r="C2948" t="str">
            <v>Стремянка МАЗ полуприцепа рессоры задняя L=455мм</v>
          </cell>
          <cell r="D2948">
            <v>14020500556</v>
          </cell>
          <cell r="E2948" t="str">
            <v>шт.</v>
          </cell>
          <cell r="F2948">
            <v>16</v>
          </cell>
          <cell r="G2948">
            <v>7792</v>
          </cell>
        </row>
        <row r="2949">
          <cell r="C2949" t="str">
            <v>Стремянка ПАЗ-3205 балансира L=215мм</v>
          </cell>
          <cell r="D2949">
            <v>14010200402</v>
          </cell>
          <cell r="E2949" t="str">
            <v>шт.</v>
          </cell>
          <cell r="F2949">
            <v>8</v>
          </cell>
          <cell r="G2949">
            <v>1342.4</v>
          </cell>
        </row>
        <row r="2950">
          <cell r="C2950" t="str">
            <v>Строп канатный 1СК-1,0-2000 одноветвеевой , Q=1,0т</v>
          </cell>
          <cell r="D2950">
            <v>41020300121</v>
          </cell>
          <cell r="E2950" t="str">
            <v>шт.</v>
          </cell>
          <cell r="F2950">
            <v>5</v>
          </cell>
          <cell r="G2950">
            <v>1648.31</v>
          </cell>
        </row>
        <row r="2951">
          <cell r="C2951" t="str">
            <v>Строп канатный 1СК-1,6-2000 одноветвеевой , Q=1,6т</v>
          </cell>
          <cell r="D2951">
            <v>41020300096</v>
          </cell>
          <cell r="E2951" t="str">
            <v>шт.</v>
          </cell>
          <cell r="F2951">
            <v>11</v>
          </cell>
          <cell r="G2951">
            <v>4703.71</v>
          </cell>
        </row>
        <row r="2952">
          <cell r="C2952" t="str">
            <v>Строп канатный 1СК-1,6-3000 одноветвеевой , Q=1,6т</v>
          </cell>
          <cell r="D2952">
            <v>41020300112</v>
          </cell>
          <cell r="E2952" t="str">
            <v>шт.</v>
          </cell>
          <cell r="F2952">
            <v>3</v>
          </cell>
          <cell r="G2952">
            <v>1505.08</v>
          </cell>
        </row>
        <row r="2953">
          <cell r="C2953" t="str">
            <v>Строп канатный 1СК-2,5-2000 одноветвеевой , Q=2,5т</v>
          </cell>
          <cell r="D2953">
            <v>41020300097</v>
          </cell>
          <cell r="E2953" t="str">
            <v>шт.</v>
          </cell>
          <cell r="F2953">
            <v>6</v>
          </cell>
          <cell r="G2953">
            <v>3941.07</v>
          </cell>
        </row>
        <row r="2954">
          <cell r="C2954" t="str">
            <v>Строп канатный 1СК-3,2-4000 одноветвеевой , Q=3,2т</v>
          </cell>
          <cell r="D2954">
            <v>41020300145</v>
          </cell>
          <cell r="E2954" t="str">
            <v>шт.</v>
          </cell>
          <cell r="F2954">
            <v>5</v>
          </cell>
          <cell r="G2954">
            <v>6013.1</v>
          </cell>
        </row>
        <row r="2955">
          <cell r="C2955" t="str">
            <v>Строп канатный 2СК-1,0-2000 двухветвевой Q=1,0т, L</v>
          </cell>
          <cell r="D2955">
            <v>41020300059</v>
          </cell>
          <cell r="E2955" t="str">
            <v>шт.</v>
          </cell>
          <cell r="F2955">
            <v>7</v>
          </cell>
          <cell r="G2955">
            <v>4403.05</v>
          </cell>
        </row>
        <row r="2956">
          <cell r="C2956" t="str">
            <v>Строп канатный 2СК-1-1000 двухветвевой Q=1т, L=100</v>
          </cell>
          <cell r="D2956">
            <v>41020300042</v>
          </cell>
          <cell r="E2956" t="str">
            <v>шт.</v>
          </cell>
          <cell r="F2956">
            <v>2</v>
          </cell>
          <cell r="G2956">
            <v>1131.3800000000001</v>
          </cell>
        </row>
        <row r="2957">
          <cell r="C2957" t="str">
            <v>Строп канатный 2СК-3,2-5000 двухветвеевой , L=5000</v>
          </cell>
          <cell r="D2957">
            <v>41020300055</v>
          </cell>
          <cell r="E2957" t="str">
            <v>шт.</v>
          </cell>
          <cell r="F2957">
            <v>2</v>
          </cell>
          <cell r="G2957">
            <v>4106.04</v>
          </cell>
        </row>
        <row r="2958">
          <cell r="C2958" t="str">
            <v>Строп канатный 2СК-5,0-3000 двухветвевой Q=5,0т, L</v>
          </cell>
          <cell r="D2958">
            <v>41020300111</v>
          </cell>
          <cell r="E2958" t="str">
            <v>шт.</v>
          </cell>
          <cell r="F2958">
            <v>4</v>
          </cell>
          <cell r="G2958">
            <v>13718.4</v>
          </cell>
        </row>
        <row r="2959">
          <cell r="C2959" t="str">
            <v>Строп канатный 2СК-6,3-4000 двухветвевой Q=6,3т</v>
          </cell>
          <cell r="D2959">
            <v>41020300011</v>
          </cell>
          <cell r="E2959" t="str">
            <v>шт.</v>
          </cell>
          <cell r="F2959">
            <v>1</v>
          </cell>
          <cell r="G2959">
            <v>4152.54</v>
          </cell>
        </row>
        <row r="2960">
          <cell r="C2960" t="str">
            <v>Строп канатный 4СК-10-3000 четырехветвевой Q=10т</v>
          </cell>
          <cell r="D2960">
            <v>41020300062</v>
          </cell>
          <cell r="E2960" t="str">
            <v>шт.</v>
          </cell>
          <cell r="F2960">
            <v>1</v>
          </cell>
          <cell r="G2960">
            <v>6179.86</v>
          </cell>
        </row>
        <row r="2961">
          <cell r="C2961" t="str">
            <v>Строп канатный 4СК-2,0-1000 четырехветвевой Q=2,0т</v>
          </cell>
          <cell r="D2961">
            <v>41020300148</v>
          </cell>
          <cell r="E2961" t="str">
            <v>шт.</v>
          </cell>
          <cell r="F2961">
            <v>4</v>
          </cell>
          <cell r="G2961">
            <v>4479.2</v>
          </cell>
        </row>
        <row r="2962">
          <cell r="C2962" t="str">
            <v>Строп канатный 4СК-25,0-5000 четырехветвевой Q-25,</v>
          </cell>
          <cell r="D2962">
            <v>41020300133</v>
          </cell>
          <cell r="E2962" t="str">
            <v>шт.</v>
          </cell>
          <cell r="F2962">
            <v>1</v>
          </cell>
          <cell r="G2962">
            <v>19316.87</v>
          </cell>
        </row>
        <row r="2963">
          <cell r="C2963" t="str">
            <v>Строп канатный 4СК-5,0-4000 четырехветвевой Q=5,0т</v>
          </cell>
          <cell r="D2963">
            <v>41020300122</v>
          </cell>
          <cell r="E2963" t="str">
            <v>шт.</v>
          </cell>
          <cell r="F2963">
            <v>6</v>
          </cell>
          <cell r="G2963">
            <v>20509.32</v>
          </cell>
        </row>
        <row r="2964">
          <cell r="C2964" t="str">
            <v>Строп канатный 4СК-8,0-4000 четырехветвевой Q=8,0т</v>
          </cell>
          <cell r="D2964">
            <v>41020300115</v>
          </cell>
          <cell r="E2964" t="str">
            <v>шт.</v>
          </cell>
          <cell r="F2964">
            <v>3</v>
          </cell>
          <cell r="G2964">
            <v>17358.060000000001</v>
          </cell>
        </row>
        <row r="2965">
          <cell r="C2965" t="str">
            <v>Строп канатный СКП1-3,2 L=4м</v>
          </cell>
          <cell r="D2965">
            <v>41020300023</v>
          </cell>
          <cell r="E2965" t="str">
            <v>шт.</v>
          </cell>
          <cell r="F2965">
            <v>4</v>
          </cell>
          <cell r="G2965">
            <v>4269.76</v>
          </cell>
        </row>
        <row r="2966">
          <cell r="C2966" t="str">
            <v>Строп канатный СКП1-3,2т. L=6м</v>
          </cell>
          <cell r="D2966">
            <v>41020300139</v>
          </cell>
          <cell r="E2966" t="str">
            <v>шт.</v>
          </cell>
          <cell r="F2966">
            <v>2</v>
          </cell>
          <cell r="G2966">
            <v>2731.96</v>
          </cell>
        </row>
        <row r="2967">
          <cell r="C2967" t="str">
            <v>Строп канатный УСК1 Q=0,63т L=2,0м</v>
          </cell>
          <cell r="D2967">
            <v>41020300118</v>
          </cell>
          <cell r="E2967" t="str">
            <v>шт.</v>
          </cell>
          <cell r="F2967">
            <v>5</v>
          </cell>
          <cell r="G2967">
            <v>800.84</v>
          </cell>
        </row>
        <row r="2968">
          <cell r="C2968" t="str">
            <v>Строп канатный УСК1 Q=0,63т L=3,0м</v>
          </cell>
          <cell r="D2968">
            <v>41020300123</v>
          </cell>
          <cell r="E2968" t="str">
            <v>шт.</v>
          </cell>
          <cell r="F2968" t="str">
            <v/>
          </cell>
          <cell r="G2968" t="str">
            <v/>
          </cell>
        </row>
        <row r="2969">
          <cell r="C2969" t="str">
            <v>Строп канатный УСК1 Q=1,0т L=3,0м</v>
          </cell>
          <cell r="D2969">
            <v>41020300074</v>
          </cell>
          <cell r="E2969" t="str">
            <v>шт.</v>
          </cell>
          <cell r="F2969">
            <v>4</v>
          </cell>
          <cell r="G2969">
            <v>1036.48</v>
          </cell>
        </row>
        <row r="2970">
          <cell r="C2970" t="str">
            <v>Строп канатный УСК1 Q=1,0т L=4,0м</v>
          </cell>
          <cell r="D2970">
            <v>41020300075</v>
          </cell>
          <cell r="E2970" t="str">
            <v>шт.</v>
          </cell>
          <cell r="F2970">
            <v>4</v>
          </cell>
          <cell r="G2970">
            <v>1291.2</v>
          </cell>
        </row>
        <row r="2971">
          <cell r="C2971" t="str">
            <v>Строп канатный УСК1 Q=1,25т L=2,0м</v>
          </cell>
          <cell r="D2971">
            <v>41020300114</v>
          </cell>
          <cell r="E2971" t="str">
            <v>шт.</v>
          </cell>
          <cell r="F2971">
            <v>2</v>
          </cell>
          <cell r="G2971">
            <v>465.08</v>
          </cell>
        </row>
        <row r="2972">
          <cell r="C2972" t="str">
            <v>Строп канатный УСК1 Q=1,25т L=4,0м</v>
          </cell>
          <cell r="D2972">
            <v>41020300151</v>
          </cell>
          <cell r="E2972" t="str">
            <v>шт.</v>
          </cell>
          <cell r="F2972" t="str">
            <v/>
          </cell>
          <cell r="G2972" t="str">
            <v/>
          </cell>
        </row>
        <row r="2973">
          <cell r="C2973" t="str">
            <v>Строп канатный УСК1 Q=1,6т L=2,0м</v>
          </cell>
          <cell r="D2973">
            <v>41020300079</v>
          </cell>
          <cell r="E2973" t="str">
            <v>шт.</v>
          </cell>
          <cell r="F2973">
            <v>2</v>
          </cell>
          <cell r="G2973">
            <v>536.86</v>
          </cell>
        </row>
        <row r="2974">
          <cell r="C2974" t="str">
            <v>Строп канатный УСК1 Q=1,6т L=4,0м</v>
          </cell>
          <cell r="D2974">
            <v>41020300081</v>
          </cell>
          <cell r="E2974" t="str">
            <v>шт.</v>
          </cell>
          <cell r="F2974">
            <v>6</v>
          </cell>
          <cell r="G2974">
            <v>3110.88</v>
          </cell>
        </row>
        <row r="2975">
          <cell r="C2975" t="str">
            <v>Строп канатный УСК1 Q=1,6т L=6,0м</v>
          </cell>
          <cell r="D2975">
            <v>41020300082</v>
          </cell>
          <cell r="E2975" t="str">
            <v>шт.</v>
          </cell>
          <cell r="F2975">
            <v>3</v>
          </cell>
          <cell r="G2975">
            <v>1686.95</v>
          </cell>
        </row>
        <row r="2976">
          <cell r="C2976" t="str">
            <v>Строп канатный УСК1 Q=10,0т L=8,0м</v>
          </cell>
          <cell r="D2976">
            <v>41020300124</v>
          </cell>
          <cell r="E2976" t="str">
            <v>шт.</v>
          </cell>
          <cell r="F2976">
            <v>2</v>
          </cell>
          <cell r="G2976">
            <v>9525.64</v>
          </cell>
        </row>
        <row r="2977">
          <cell r="C2977" t="str">
            <v>Строп канатный УСК1 Q=3,2т L=2,0м</v>
          </cell>
          <cell r="D2977">
            <v>41020300150</v>
          </cell>
          <cell r="E2977" t="str">
            <v>шт.</v>
          </cell>
          <cell r="F2977">
            <v>6</v>
          </cell>
          <cell r="G2977">
            <v>4727.34</v>
          </cell>
        </row>
        <row r="2978">
          <cell r="C2978" t="str">
            <v>Строп канатный УСК1 Q=3,2т L=3,0м</v>
          </cell>
          <cell r="D2978">
            <v>41020300119</v>
          </cell>
          <cell r="E2978" t="str">
            <v>шт.</v>
          </cell>
          <cell r="F2978">
            <v>6</v>
          </cell>
          <cell r="G2978">
            <v>5449.96</v>
          </cell>
        </row>
        <row r="2979">
          <cell r="C2979" t="str">
            <v>Строп канатный УСК1 Q=3,2т L=5,0м</v>
          </cell>
          <cell r="D2979">
            <v>41020300084</v>
          </cell>
          <cell r="E2979" t="str">
            <v>шт.</v>
          </cell>
          <cell r="F2979">
            <v>2</v>
          </cell>
          <cell r="G2979">
            <v>2122.2800000000002</v>
          </cell>
        </row>
        <row r="2980">
          <cell r="C2980" t="str">
            <v>Строп канатный УСК1 Q=4,0т L=6,0м</v>
          </cell>
          <cell r="D2980">
            <v>41020300085</v>
          </cell>
          <cell r="E2980" t="str">
            <v>шт.</v>
          </cell>
          <cell r="F2980">
            <v>8</v>
          </cell>
          <cell r="G2980">
            <v>12245.44</v>
          </cell>
        </row>
        <row r="2981">
          <cell r="C2981" t="str">
            <v>Строп канатный УСК2 (СКК) Q=1,6т L=2,0м</v>
          </cell>
          <cell r="D2981">
            <v>41020300126</v>
          </cell>
          <cell r="E2981" t="str">
            <v>шт.</v>
          </cell>
          <cell r="F2981">
            <v>6</v>
          </cell>
          <cell r="G2981">
            <v>1707.53</v>
          </cell>
        </row>
        <row r="2982">
          <cell r="C2982" t="str">
            <v>Строп канатный УСК2 (СКК) Q=3,2т L=4,0м</v>
          </cell>
          <cell r="D2982">
            <v>41020300090</v>
          </cell>
          <cell r="E2982" t="str">
            <v>шт.</v>
          </cell>
          <cell r="F2982">
            <v>6</v>
          </cell>
          <cell r="G2982">
            <v>4119.09</v>
          </cell>
        </row>
        <row r="2983">
          <cell r="C2983" t="str">
            <v>Строп текстильный 2СТ-8,0-1500 двухветвевой Q=8,0т</v>
          </cell>
          <cell r="D2983">
            <v>41020300099</v>
          </cell>
          <cell r="E2983" t="str">
            <v>шт.</v>
          </cell>
          <cell r="F2983">
            <v>1</v>
          </cell>
          <cell r="G2983">
            <v>2879.3</v>
          </cell>
        </row>
        <row r="2984">
          <cell r="C2984" t="str">
            <v>Строп текстильный петлевой СТП-2,0-6000 Q=2,0т L=6</v>
          </cell>
          <cell r="D2984">
            <v>41020300209</v>
          </cell>
          <cell r="E2984" t="str">
            <v>шт.</v>
          </cell>
          <cell r="F2984">
            <v>2</v>
          </cell>
          <cell r="G2984">
            <v>905.08</v>
          </cell>
        </row>
        <row r="2985">
          <cell r="C2985" t="str">
            <v>Строп текстильный петлевой СТП-3-2,0-3000 Q=2,0т L</v>
          </cell>
          <cell r="D2985">
            <v>41020300103</v>
          </cell>
          <cell r="E2985" t="str">
            <v>шт.</v>
          </cell>
          <cell r="F2985">
            <v>12</v>
          </cell>
          <cell r="G2985">
            <v>3061.01</v>
          </cell>
        </row>
        <row r="2986">
          <cell r="C2986" t="str">
            <v>Строп текстильный петлевой СТП-3-2,0-6000 Q=2,0т L</v>
          </cell>
          <cell r="D2986">
            <v>41020300104</v>
          </cell>
          <cell r="E2986" t="str">
            <v>шт.</v>
          </cell>
          <cell r="F2986">
            <v>2</v>
          </cell>
          <cell r="G2986">
            <v>905.09</v>
          </cell>
        </row>
        <row r="2987">
          <cell r="C2987" t="str">
            <v>Строп цепной 2СЦ-4,2-2000 двухветвевой Q-4.2т, L=2</v>
          </cell>
          <cell r="D2987">
            <v>41020300053</v>
          </cell>
          <cell r="E2987" t="str">
            <v>шт.</v>
          </cell>
          <cell r="F2987">
            <v>1</v>
          </cell>
          <cell r="G2987">
            <v>2682.2</v>
          </cell>
        </row>
        <row r="2988">
          <cell r="C2988" t="str">
            <v>Строп цепной 4СЦ-10,0-2000 четырехветвевой Q=10,0т</v>
          </cell>
          <cell r="D2988">
            <v>41020300005</v>
          </cell>
          <cell r="E2988" t="str">
            <v>шт.</v>
          </cell>
          <cell r="F2988">
            <v>2</v>
          </cell>
          <cell r="G2988">
            <v>17625.75</v>
          </cell>
        </row>
        <row r="2989">
          <cell r="C2989" t="str">
            <v>Ступица 3205-3103011 с барабаном</v>
          </cell>
          <cell r="D2989">
            <v>14010200098</v>
          </cell>
          <cell r="E2989" t="str">
            <v>шт.</v>
          </cell>
          <cell r="F2989">
            <v>4</v>
          </cell>
          <cell r="G2989">
            <v>40549.72</v>
          </cell>
        </row>
        <row r="2990">
          <cell r="C2990" t="str">
            <v>Ступица 6520-3104009-02 заднего колеса</v>
          </cell>
          <cell r="D2990">
            <v>14020300958</v>
          </cell>
          <cell r="E2990" t="str">
            <v>шт.</v>
          </cell>
          <cell r="F2990">
            <v>4</v>
          </cell>
          <cell r="G2990">
            <v>57698.3</v>
          </cell>
        </row>
        <row r="2991">
          <cell r="C2991" t="str">
            <v>Стяжной болт 9605-1-3312311864</v>
          </cell>
          <cell r="D2991">
            <v>75260000081</v>
          </cell>
          <cell r="E2991" t="str">
            <v>шт.</v>
          </cell>
          <cell r="F2991" t="str">
            <v/>
          </cell>
          <cell r="G2991" t="str">
            <v/>
          </cell>
        </row>
        <row r="2992">
          <cell r="C2992" t="str">
            <v>Стяжной болт 9605-1-3312380079</v>
          </cell>
          <cell r="D2992">
            <v>75260000062</v>
          </cell>
          <cell r="E2992" t="str">
            <v>шт.</v>
          </cell>
          <cell r="F2992" t="str">
            <v/>
          </cell>
          <cell r="G2992" t="str">
            <v/>
          </cell>
        </row>
        <row r="2993">
          <cell r="C2993" t="str">
            <v>Суппорт 3115290100</v>
          </cell>
          <cell r="D2993">
            <v>75030000314</v>
          </cell>
          <cell r="E2993" t="str">
            <v>шт.</v>
          </cell>
          <cell r="F2993">
            <v>6</v>
          </cell>
          <cell r="G2993">
            <v>10388.14</v>
          </cell>
        </row>
        <row r="2994">
          <cell r="C2994" t="str">
            <v>Суппорт УАЗ-3160, Хантер, Патриот левый СБ ОАО УАЗ</v>
          </cell>
          <cell r="D2994">
            <v>71050001609</v>
          </cell>
          <cell r="E2994" t="str">
            <v>шт.</v>
          </cell>
          <cell r="F2994">
            <v>5</v>
          </cell>
          <cell r="G2994">
            <v>17773.060000000001</v>
          </cell>
        </row>
        <row r="2995">
          <cell r="C2995" t="str">
            <v>Суппорт УАЗ-3160, Хантер, Патриот правый СБ ОАО УА</v>
          </cell>
          <cell r="D2995">
            <v>71050001610</v>
          </cell>
          <cell r="E2995" t="str">
            <v>шт.</v>
          </cell>
          <cell r="F2995">
            <v>4</v>
          </cell>
          <cell r="G2995">
            <v>14598.86</v>
          </cell>
        </row>
        <row r="2996">
          <cell r="C2996" t="str">
            <v>Сухарь 100.02.01.002 вращателя</v>
          </cell>
          <cell r="D2996">
            <v>75220000008</v>
          </cell>
          <cell r="E2996" t="str">
            <v>шт.</v>
          </cell>
          <cell r="F2996">
            <v>6</v>
          </cell>
          <cell r="G2996">
            <v>2760</v>
          </cell>
        </row>
        <row r="2997">
          <cell r="C2997" t="str">
            <v>Сухарь SN169806</v>
          </cell>
          <cell r="D2997">
            <v>35021700028</v>
          </cell>
          <cell r="E2997" t="str">
            <v>шт.</v>
          </cell>
          <cell r="F2997">
            <v>2</v>
          </cell>
          <cell r="G2997">
            <v>160641.78</v>
          </cell>
        </row>
        <row r="2998">
          <cell r="C2998" t="str">
            <v>Сухарь SN572959</v>
          </cell>
          <cell r="D2998">
            <v>35021700029</v>
          </cell>
          <cell r="E2998" t="str">
            <v>шт.</v>
          </cell>
          <cell r="F2998">
            <v>1</v>
          </cell>
          <cell r="G2998">
            <v>102931.61</v>
          </cell>
        </row>
        <row r="2999">
          <cell r="C2999" t="str">
            <v>Сухарь Б383.01.00.101 вращателя</v>
          </cell>
          <cell r="D2999">
            <v>75220000009</v>
          </cell>
          <cell r="E2999" t="str">
            <v>шт.</v>
          </cell>
          <cell r="F2999">
            <v>10</v>
          </cell>
          <cell r="G2999">
            <v>4600</v>
          </cell>
        </row>
        <row r="3000">
          <cell r="C3000" t="str">
            <v>Сухарь распорной плиты 4844802029</v>
          </cell>
          <cell r="D3000">
            <v>35021400010</v>
          </cell>
          <cell r="E3000" t="str">
            <v>шт.</v>
          </cell>
          <cell r="F3000">
            <v>4</v>
          </cell>
          <cell r="G3000">
            <v>34343.68</v>
          </cell>
        </row>
        <row r="3001">
          <cell r="C3001" t="str">
            <v>Сцепление ВАЗ-21213 в сборе в упаковке АвтоВАЗ</v>
          </cell>
          <cell r="D3001">
            <v>71070000231</v>
          </cell>
          <cell r="E3001" t="str">
            <v>шт.</v>
          </cell>
          <cell r="F3001">
            <v>1</v>
          </cell>
          <cell r="G3001">
            <v>2491.52</v>
          </cell>
        </row>
        <row r="3002">
          <cell r="C3002" t="str">
            <v>Съемник механический 100 мм подшипников (2 захвата</v>
          </cell>
          <cell r="D3002">
            <v>17030000125</v>
          </cell>
          <cell r="E3002" t="str">
            <v>шт.</v>
          </cell>
          <cell r="F3002">
            <v>3</v>
          </cell>
          <cell r="G3002">
            <v>942.15</v>
          </cell>
        </row>
        <row r="3003">
          <cell r="C3003" t="str">
            <v>Съемник механический 250 мм подшипников (3 захвата</v>
          </cell>
          <cell r="D3003">
            <v>17030000108</v>
          </cell>
          <cell r="E3003" t="str">
            <v>шт.</v>
          </cell>
          <cell r="F3003">
            <v>1</v>
          </cell>
          <cell r="G3003">
            <v>834.82</v>
          </cell>
        </row>
        <row r="3004">
          <cell r="C3004" t="str">
            <v>Талреп 10</v>
          </cell>
          <cell r="D3004">
            <v>41020300160</v>
          </cell>
          <cell r="E3004" t="str">
            <v>шт.</v>
          </cell>
          <cell r="F3004">
            <v>15</v>
          </cell>
          <cell r="G3004">
            <v>691.8</v>
          </cell>
        </row>
        <row r="3005">
          <cell r="C3005" t="str">
            <v>Тахометр 3716606190</v>
          </cell>
          <cell r="D3005">
            <v>75120000508</v>
          </cell>
          <cell r="E3005" t="str">
            <v>шт.</v>
          </cell>
          <cell r="F3005">
            <v>1</v>
          </cell>
          <cell r="G3005">
            <v>78144.800000000003</v>
          </cell>
        </row>
        <row r="3006">
          <cell r="C3006" t="str">
            <v>Тач панель Siemens MP277-10”</v>
          </cell>
          <cell r="D3006">
            <v>74050000070</v>
          </cell>
          <cell r="E3006" t="str">
            <v>шт.</v>
          </cell>
          <cell r="F3006">
            <v>1</v>
          </cell>
          <cell r="G3006">
            <v>273718.67</v>
          </cell>
        </row>
        <row r="3007">
          <cell r="C3007" t="str">
            <v>Термометр</v>
          </cell>
          <cell r="D3007">
            <v>35070100022</v>
          </cell>
          <cell r="E3007" t="str">
            <v>шт.</v>
          </cell>
          <cell r="F3007">
            <v>3</v>
          </cell>
          <cell r="G3007">
            <v>37803.83</v>
          </cell>
        </row>
        <row r="3008">
          <cell r="C3008" t="str">
            <v>Термопереключатель VP1015179</v>
          </cell>
          <cell r="D3008">
            <v>23020700028</v>
          </cell>
          <cell r="E3008" t="str">
            <v>шт.</v>
          </cell>
          <cell r="F3008">
            <v>1</v>
          </cell>
          <cell r="G3008">
            <v>2406.7800000000002</v>
          </cell>
        </row>
        <row r="3009">
          <cell r="C3009" t="str">
            <v>Термопреобразователь ТСМ-1388 сопротивления (НСХ-5</v>
          </cell>
          <cell r="D3009">
            <v>36060000433</v>
          </cell>
          <cell r="E3009" t="str">
            <v>шт.</v>
          </cell>
          <cell r="F3009">
            <v>5</v>
          </cell>
          <cell r="G3009">
            <v>4897.05</v>
          </cell>
        </row>
        <row r="3010">
          <cell r="C3010" t="str">
            <v>Термосопротивление</v>
          </cell>
          <cell r="D3010">
            <v>35070100023</v>
          </cell>
          <cell r="E3010" t="str">
            <v>шт.</v>
          </cell>
          <cell r="F3010">
            <v>2</v>
          </cell>
          <cell r="G3010">
            <v>95168.01</v>
          </cell>
        </row>
        <row r="3011">
          <cell r="C3011" t="str">
            <v>Термостат 1306050ВВ</v>
          </cell>
          <cell r="D3011">
            <v>71050001763</v>
          </cell>
          <cell r="E3011" t="str">
            <v>шт.</v>
          </cell>
          <cell r="F3011">
            <v>1</v>
          </cell>
          <cell r="G3011">
            <v>351.98</v>
          </cell>
        </row>
        <row r="3012">
          <cell r="C3012" t="str">
            <v>Термостат 181385 RTS 3 300 70/83 /16A с термозащит</v>
          </cell>
          <cell r="D3012">
            <v>67130000060</v>
          </cell>
          <cell r="E3012" t="str">
            <v>шт.</v>
          </cell>
          <cell r="F3012">
            <v>50</v>
          </cell>
          <cell r="G3012">
            <v>21550.639999999999</v>
          </cell>
        </row>
        <row r="3013">
          <cell r="C3013" t="str">
            <v>Термостат 69041381</v>
          </cell>
          <cell r="D3013">
            <v>76210000003</v>
          </cell>
          <cell r="E3013" t="str">
            <v>шт.</v>
          </cell>
          <cell r="F3013">
            <v>3</v>
          </cell>
          <cell r="G3013">
            <v>26735.61</v>
          </cell>
        </row>
        <row r="3014">
          <cell r="C3014" t="str">
            <v>ТНВД 363.1111005-40.01</v>
          </cell>
          <cell r="D3014">
            <v>14030500048</v>
          </cell>
          <cell r="E3014" t="str">
            <v>шт.</v>
          </cell>
          <cell r="F3014">
            <v>1</v>
          </cell>
          <cell r="G3014">
            <v>33890</v>
          </cell>
        </row>
        <row r="3015">
          <cell r="C3015" t="str">
            <v>Толкатель 740-1007184</v>
          </cell>
          <cell r="D3015">
            <v>14020300395</v>
          </cell>
          <cell r="E3015" t="str">
            <v>шт.</v>
          </cell>
          <cell r="F3015">
            <v>80</v>
          </cell>
          <cell r="G3015">
            <v>11084.02</v>
          </cell>
        </row>
        <row r="3016">
          <cell r="C3016" t="str">
            <v>Транзистор КТ 361А</v>
          </cell>
          <cell r="D3016">
            <v>45050000161</v>
          </cell>
          <cell r="E3016" t="str">
            <v>шт.</v>
          </cell>
          <cell r="F3016">
            <v>2</v>
          </cell>
          <cell r="G3016">
            <v>4.8</v>
          </cell>
        </row>
        <row r="3017">
          <cell r="C3017" t="str">
            <v>Трос 31608-1108050 газа</v>
          </cell>
          <cell r="D3017">
            <v>71050001259</v>
          </cell>
          <cell r="E3017" t="str">
            <v>шт.</v>
          </cell>
          <cell r="F3017">
            <v>3</v>
          </cell>
          <cell r="G3017">
            <v>339</v>
          </cell>
        </row>
        <row r="3018">
          <cell r="C3018" t="str">
            <v>Трос 3716027000</v>
          </cell>
          <cell r="D3018">
            <v>75120000540</v>
          </cell>
          <cell r="E3018" t="str">
            <v>шт.</v>
          </cell>
          <cell r="F3018">
            <v>5</v>
          </cell>
          <cell r="G3018">
            <v>42715.95</v>
          </cell>
        </row>
        <row r="3019">
          <cell r="C3019" t="str">
            <v>Трос 3716027100</v>
          </cell>
          <cell r="D3019">
            <v>75120000541</v>
          </cell>
          <cell r="E3019" t="str">
            <v>шт.</v>
          </cell>
          <cell r="F3019">
            <v>7</v>
          </cell>
          <cell r="G3019">
            <v>64548.4</v>
          </cell>
        </row>
        <row r="3020">
          <cell r="C3020" t="str">
            <v>Трос 452-3508068-01 центрального тормоза УАЗ</v>
          </cell>
          <cell r="D3020">
            <v>71050000682</v>
          </cell>
          <cell r="E3020" t="str">
            <v>шт.</v>
          </cell>
          <cell r="F3020">
            <v>2</v>
          </cell>
          <cell r="G3020">
            <v>418.07</v>
          </cell>
        </row>
        <row r="3021">
          <cell r="C3021" t="str">
            <v>Труба 452-1203010 приемная</v>
          </cell>
          <cell r="D3021">
            <v>71050000412</v>
          </cell>
          <cell r="E3021" t="str">
            <v>шт.</v>
          </cell>
          <cell r="F3021">
            <v>1</v>
          </cell>
          <cell r="G3021">
            <v>216.1</v>
          </cell>
        </row>
        <row r="3022">
          <cell r="C3022" t="str">
            <v>Труба буровая ALU AWJ4 8393081281</v>
          </cell>
          <cell r="D3022">
            <v>75120000512</v>
          </cell>
          <cell r="E3022" t="str">
            <v>шт.</v>
          </cell>
          <cell r="F3022">
            <v>72</v>
          </cell>
          <cell r="G3022">
            <v>656301.48</v>
          </cell>
        </row>
        <row r="3023">
          <cell r="C3023" t="str">
            <v>Труба в сборе 291-7-4</v>
          </cell>
          <cell r="D3023">
            <v>23020100049</v>
          </cell>
          <cell r="E3023" t="str">
            <v>шт.</v>
          </cell>
          <cell r="F3023">
            <v>3</v>
          </cell>
          <cell r="G3023">
            <v>25677.97</v>
          </cell>
        </row>
        <row r="3024">
          <cell r="C3024" t="str">
            <v>Труба внутренняя 386111700</v>
          </cell>
          <cell r="D3024">
            <v>75120000514</v>
          </cell>
          <cell r="E3024" t="str">
            <v>шт.</v>
          </cell>
          <cell r="F3024">
            <v>42</v>
          </cell>
          <cell r="G3024">
            <v>47696.76</v>
          </cell>
        </row>
        <row r="3025">
          <cell r="C3025" t="str">
            <v>Трубка</v>
          </cell>
          <cell r="D3025">
            <v>22022400113</v>
          </cell>
          <cell r="E3025" t="str">
            <v>шт.</v>
          </cell>
          <cell r="F3025">
            <v>1</v>
          </cell>
          <cell r="G3025">
            <v>27.59</v>
          </cell>
        </row>
        <row r="3026">
          <cell r="C3026" t="str">
            <v>Трубка 2266585 сварная круглого сечения</v>
          </cell>
          <cell r="D3026">
            <v>22020103790</v>
          </cell>
          <cell r="E3026" t="str">
            <v>шт.</v>
          </cell>
          <cell r="F3026">
            <v>2</v>
          </cell>
          <cell r="G3026">
            <v>152142.72</v>
          </cell>
        </row>
        <row r="3027">
          <cell r="C3027" t="str">
            <v>Трубка 3151-3506400Р от сигнального устройства к ц</v>
          </cell>
          <cell r="D3027">
            <v>71050000903</v>
          </cell>
          <cell r="E3027" t="str">
            <v>шт.</v>
          </cell>
          <cell r="F3027">
            <v>1</v>
          </cell>
          <cell r="G3027">
            <v>252.54</v>
          </cell>
        </row>
        <row r="3028">
          <cell r="C3028" t="str">
            <v>Трубка 45104111840000 слива  масла</v>
          </cell>
          <cell r="D3028">
            <v>14020301467</v>
          </cell>
          <cell r="E3028" t="str">
            <v>шт.</v>
          </cell>
          <cell r="F3028">
            <v>24</v>
          </cell>
          <cell r="G3028">
            <v>13352.23</v>
          </cell>
        </row>
        <row r="3029">
          <cell r="C3029" t="str">
            <v>Трубка 45104111843000 слива  масла</v>
          </cell>
          <cell r="D3029">
            <v>14020301466</v>
          </cell>
          <cell r="E3029" t="str">
            <v>шт.</v>
          </cell>
          <cell r="F3029">
            <v>29</v>
          </cell>
          <cell r="G3029">
            <v>15990.72</v>
          </cell>
        </row>
        <row r="3030">
          <cell r="C3030" t="str">
            <v>Трубка 740-1104324</v>
          </cell>
          <cell r="D3030">
            <v>14020301574</v>
          </cell>
          <cell r="E3030" t="str">
            <v>шт.</v>
          </cell>
          <cell r="F3030">
            <v>10</v>
          </cell>
          <cell r="G3030">
            <v>1593.22</v>
          </cell>
        </row>
        <row r="3031">
          <cell r="C3031" t="str">
            <v>Трубка 740-11-1104310 топливная в сборе</v>
          </cell>
          <cell r="D3031">
            <v>14020301386</v>
          </cell>
          <cell r="E3031" t="str">
            <v>шт.</v>
          </cell>
          <cell r="F3031">
            <v>32</v>
          </cell>
          <cell r="G3031">
            <v>2940</v>
          </cell>
        </row>
        <row r="3032">
          <cell r="C3032" t="str">
            <v>Трубка F32-2 черная термоусадочная</v>
          </cell>
          <cell r="D3032">
            <v>37010000584</v>
          </cell>
          <cell r="E3032" t="str">
            <v>шт.</v>
          </cell>
          <cell r="F3032">
            <v>2</v>
          </cell>
          <cell r="G3032">
            <v>360</v>
          </cell>
        </row>
        <row r="3033">
          <cell r="C3033" t="str">
            <v>Трубка F32-4 черная термоусадочная</v>
          </cell>
          <cell r="D3033">
            <v>37010000585</v>
          </cell>
          <cell r="E3033" t="str">
            <v>шт.</v>
          </cell>
          <cell r="F3033">
            <v>2</v>
          </cell>
          <cell r="G3033">
            <v>360</v>
          </cell>
        </row>
        <row r="3034">
          <cell r="C3034" t="str">
            <v>Трубка PUN 8х1.25 полиуритановая</v>
          </cell>
          <cell r="D3034">
            <v>16040000034</v>
          </cell>
          <cell r="E3034" t="str">
            <v>м</v>
          </cell>
          <cell r="F3034">
            <v>20</v>
          </cell>
          <cell r="G3034">
            <v>3737.12</v>
          </cell>
        </row>
        <row r="3035">
          <cell r="C3035" t="str">
            <v>Трубка водяная ПТ48А.026</v>
          </cell>
          <cell r="D3035">
            <v>75090000018</v>
          </cell>
          <cell r="E3035" t="str">
            <v>шт.</v>
          </cell>
          <cell r="F3035">
            <v>910</v>
          </cell>
          <cell r="G3035">
            <v>49599.29</v>
          </cell>
        </row>
        <row r="3036">
          <cell r="C3036" t="str">
            <v>Трубка ПП63В.017 водяная</v>
          </cell>
          <cell r="D3036">
            <v>75070000010</v>
          </cell>
          <cell r="E3036" t="str">
            <v>шт.</v>
          </cell>
          <cell r="F3036">
            <v>410</v>
          </cell>
          <cell r="G3036">
            <v>20500</v>
          </cell>
        </row>
        <row r="3037">
          <cell r="C3037" t="str">
            <v>Трубка тормозная  ПВХ "АВТОТОРГ" D=12- 9мм (РА-12)</v>
          </cell>
          <cell r="D3037">
            <v>14020301876</v>
          </cell>
          <cell r="E3037" t="str">
            <v>м</v>
          </cell>
          <cell r="F3037">
            <v>20</v>
          </cell>
          <cell r="G3037">
            <v>500</v>
          </cell>
        </row>
        <row r="3038">
          <cell r="C3038" t="str">
            <v>Трубка тормозная  ПВХ "АВТОТОРГ" D=16-14мм (РА-12)</v>
          </cell>
          <cell r="D3038">
            <v>14020301878</v>
          </cell>
          <cell r="E3038" t="str">
            <v>м</v>
          </cell>
          <cell r="F3038">
            <v>20</v>
          </cell>
          <cell r="G3038">
            <v>620.17999999999995</v>
          </cell>
        </row>
        <row r="3039">
          <cell r="C3039" t="str">
            <v>Трубка тормозная ПВХ "АВТОТОРГ" D= 4-2мм (РА-12)</v>
          </cell>
          <cell r="D3039">
            <v>14020301872</v>
          </cell>
          <cell r="E3039" t="str">
            <v>м</v>
          </cell>
          <cell r="F3039">
            <v>20</v>
          </cell>
          <cell r="G3039">
            <v>68.010000000000005</v>
          </cell>
        </row>
        <row r="3040">
          <cell r="C3040" t="str">
            <v>Трубка тормозная ПВХ "АВТОТОРГ" D= 6-4мм (РА-12)</v>
          </cell>
          <cell r="D3040">
            <v>14020301873</v>
          </cell>
          <cell r="E3040" t="str">
            <v>м</v>
          </cell>
          <cell r="F3040">
            <v>20</v>
          </cell>
          <cell r="G3040">
            <v>480</v>
          </cell>
        </row>
        <row r="3041">
          <cell r="C3041" t="str">
            <v>Трубка тормозная ПВХ "АВТОТОРГ" D= 8-6мм (РА-12)</v>
          </cell>
          <cell r="D3041">
            <v>14020301874</v>
          </cell>
          <cell r="E3041" t="str">
            <v>м</v>
          </cell>
          <cell r="F3041">
            <v>20</v>
          </cell>
          <cell r="G3041">
            <v>620</v>
          </cell>
        </row>
        <row r="3042">
          <cell r="C3042" t="str">
            <v>Трубка тормозная ПВХ "АВТОТОРГ" D=10-8мм (РА-12)</v>
          </cell>
          <cell r="D3042">
            <v>14020301875</v>
          </cell>
          <cell r="E3042" t="str">
            <v>м</v>
          </cell>
          <cell r="F3042">
            <v>20</v>
          </cell>
          <cell r="G3042">
            <v>780</v>
          </cell>
        </row>
        <row r="3043">
          <cell r="C3043" t="str">
            <v>Трубка тормозная ПВХ "АВТОТОРГ" D=14-12мм (РА-12)</v>
          </cell>
          <cell r="D3043">
            <v>14020301877</v>
          </cell>
          <cell r="E3043" t="str">
            <v>м</v>
          </cell>
          <cell r="F3043">
            <v>30</v>
          </cell>
          <cell r="G3043">
            <v>1320</v>
          </cell>
        </row>
        <row r="3044">
          <cell r="C3044" t="str">
            <v>Тумблер SS-321</v>
          </cell>
          <cell r="D3044">
            <v>75110000503</v>
          </cell>
          <cell r="E3044" t="str">
            <v>шт.</v>
          </cell>
          <cell r="F3044">
            <v>28</v>
          </cell>
          <cell r="G3044">
            <v>4789.12</v>
          </cell>
        </row>
        <row r="3045">
          <cell r="C3045" t="str">
            <v>Турбокомпрессор КАМАЗ дв.740.60-740.65 ЕВРО-3 левы</v>
          </cell>
          <cell r="D3045">
            <v>14020301902</v>
          </cell>
          <cell r="E3045" t="str">
            <v>шт.</v>
          </cell>
          <cell r="F3045">
            <v>1</v>
          </cell>
          <cell r="G3045">
            <v>13000</v>
          </cell>
        </row>
        <row r="3046">
          <cell r="C3046" t="str">
            <v>Турбокомпрессор КАМАЗ дв.740.60-740.65 ЕВРО-3 прав</v>
          </cell>
          <cell r="D3046">
            <v>14020301903</v>
          </cell>
          <cell r="E3046" t="str">
            <v>шт.</v>
          </cell>
          <cell r="F3046">
            <v>1</v>
          </cell>
          <cell r="G3046">
            <v>13000</v>
          </cell>
        </row>
        <row r="3047">
          <cell r="C3047" t="str">
            <v>Турбокомпрессор ТКР 7-00.01 (Д260.1/Д260.2)</v>
          </cell>
          <cell r="D3047">
            <v>14030500045</v>
          </cell>
          <cell r="E3047" t="str">
            <v>шт.</v>
          </cell>
          <cell r="F3047">
            <v>1</v>
          </cell>
          <cell r="G3047">
            <v>14630</v>
          </cell>
        </row>
        <row r="3048">
          <cell r="C3048" t="str">
            <v>ТЭН 182222 RDT 1500 Вт/220V, резьба D-42 мм (Арист</v>
          </cell>
          <cell r="D3048">
            <v>67130000063</v>
          </cell>
          <cell r="E3048" t="str">
            <v>шт.</v>
          </cell>
          <cell r="F3048">
            <v>30</v>
          </cell>
          <cell r="G3048">
            <v>12097.72</v>
          </cell>
        </row>
        <row r="3049">
          <cell r="C3049" t="str">
            <v>Тяга 3205-3003052 поперечная в сб.</v>
          </cell>
          <cell r="D3049">
            <v>14010200101</v>
          </cell>
          <cell r="E3049" t="str">
            <v>шт.</v>
          </cell>
          <cell r="F3049">
            <v>2</v>
          </cell>
          <cell r="G3049">
            <v>5749.55</v>
          </cell>
        </row>
        <row r="3050">
          <cell r="C3050" t="str">
            <v>Тяга 32053-3414010 сошки рул.механизма (ПАЗ-32053,</v>
          </cell>
          <cell r="D3050">
            <v>14010200300</v>
          </cell>
          <cell r="E3050" t="str">
            <v>шт.</v>
          </cell>
          <cell r="F3050">
            <v>2</v>
          </cell>
          <cell r="G3050">
            <v>5493.31</v>
          </cell>
        </row>
        <row r="3051">
          <cell r="C3051" t="str">
            <v>Тяга 5320-3414049 поперечная</v>
          </cell>
          <cell r="D3051">
            <v>14020300655</v>
          </cell>
          <cell r="E3051" t="str">
            <v>шт.</v>
          </cell>
          <cell r="F3051">
            <v>1</v>
          </cell>
          <cell r="G3051">
            <v>1850.8</v>
          </cell>
        </row>
        <row r="3052">
          <cell r="C3052" t="str">
            <v>Тяга 6520-3414052 рулевой трапеции</v>
          </cell>
          <cell r="D3052">
            <v>14020300959</v>
          </cell>
          <cell r="E3052" t="str">
            <v>шт.</v>
          </cell>
          <cell r="F3052">
            <v>1</v>
          </cell>
          <cell r="G3052">
            <v>723.2</v>
          </cell>
        </row>
        <row r="3053">
          <cell r="C3053" t="str">
            <v>Тяга SN607273 возвратная</v>
          </cell>
          <cell r="D3053">
            <v>35021700032</v>
          </cell>
          <cell r="E3053" t="str">
            <v>шт.</v>
          </cell>
          <cell r="F3053">
            <v>1</v>
          </cell>
          <cell r="G3053">
            <v>62691.27</v>
          </cell>
        </row>
        <row r="3054">
          <cell r="C3054" t="str">
            <v>Тяга К14.03.00.070</v>
          </cell>
          <cell r="D3054">
            <v>76170000068</v>
          </cell>
          <cell r="E3054" t="str">
            <v>шт.</v>
          </cell>
          <cell r="F3054">
            <v>20</v>
          </cell>
          <cell r="G3054">
            <v>28949.200000000001</v>
          </cell>
        </row>
        <row r="3055">
          <cell r="C3055" t="str">
            <v>Узел 78100 пневматический</v>
          </cell>
          <cell r="D3055">
            <v>35025800001</v>
          </cell>
          <cell r="E3055" t="str">
            <v>шт.</v>
          </cell>
          <cell r="F3055">
            <v>3</v>
          </cell>
          <cell r="G3055">
            <v>317018.89</v>
          </cell>
        </row>
        <row r="3056">
          <cell r="C3056" t="str">
            <v>Узел 78123 вращения</v>
          </cell>
          <cell r="D3056">
            <v>35025800011</v>
          </cell>
          <cell r="E3056" t="str">
            <v>шт.</v>
          </cell>
          <cell r="F3056">
            <v>1</v>
          </cell>
          <cell r="G3056">
            <v>1171264.18</v>
          </cell>
        </row>
        <row r="3057">
          <cell r="C3057" t="str">
            <v>Указатель 19.3726 поворота</v>
          </cell>
          <cell r="D3057">
            <v>71080000011</v>
          </cell>
          <cell r="E3057" t="str">
            <v>шт.</v>
          </cell>
          <cell r="F3057">
            <v>10</v>
          </cell>
          <cell r="G3057">
            <v>1559.32</v>
          </cell>
        </row>
        <row r="3058">
          <cell r="C3058" t="str">
            <v>Указатель 36-3807 температуры</v>
          </cell>
          <cell r="D3058">
            <v>71050000215</v>
          </cell>
          <cell r="E3058" t="str">
            <v>шт.</v>
          </cell>
          <cell r="F3058">
            <v>4</v>
          </cell>
          <cell r="G3058">
            <v>885.6</v>
          </cell>
        </row>
        <row r="3059">
          <cell r="C3059" t="str">
            <v>Указатель 37-3806 уровня топлива</v>
          </cell>
          <cell r="D3059">
            <v>71050000291</v>
          </cell>
          <cell r="E3059" t="str">
            <v>шт.</v>
          </cell>
          <cell r="F3059">
            <v>8</v>
          </cell>
          <cell r="G3059">
            <v>1969.56</v>
          </cell>
        </row>
        <row r="3060">
          <cell r="C3060" t="str">
            <v>Указатель 4502.3712 поворота КАМАЗ-Евро желтый ОСВ</v>
          </cell>
          <cell r="D3060">
            <v>14020301634</v>
          </cell>
          <cell r="E3060" t="str">
            <v>шт.</v>
          </cell>
          <cell r="F3060">
            <v>30</v>
          </cell>
          <cell r="G3060">
            <v>12049.2</v>
          </cell>
        </row>
        <row r="3061">
          <cell r="C3061" t="str">
            <v>Указатель УК170М давления масла</v>
          </cell>
          <cell r="D3061">
            <v>14020300201</v>
          </cell>
          <cell r="E3061" t="str">
            <v>шт.</v>
          </cell>
          <cell r="F3061">
            <v>3</v>
          </cell>
          <cell r="G3061">
            <v>1288.98</v>
          </cell>
        </row>
        <row r="3062">
          <cell r="C3062" t="str">
            <v>Улита МФ61-271</v>
          </cell>
          <cell r="D3062">
            <v>34023300001</v>
          </cell>
          <cell r="E3062" t="str">
            <v>шт.</v>
          </cell>
          <cell r="F3062">
            <v>3</v>
          </cell>
          <cell r="G3062">
            <v>46350</v>
          </cell>
        </row>
        <row r="3063">
          <cell r="C3063" t="str">
            <v>Уплотнение</v>
          </cell>
          <cell r="D3063">
            <v>22022400058</v>
          </cell>
          <cell r="E3063" t="str">
            <v>шт.</v>
          </cell>
          <cell r="F3063">
            <v>5</v>
          </cell>
          <cell r="G3063">
            <v>162.5</v>
          </cell>
        </row>
        <row r="3064">
          <cell r="C3064" t="str">
            <v>Уплотнение</v>
          </cell>
          <cell r="D3064">
            <v>22022700041</v>
          </cell>
          <cell r="E3064" t="str">
            <v>шт.</v>
          </cell>
          <cell r="F3064">
            <v>4</v>
          </cell>
          <cell r="G3064">
            <v>720</v>
          </cell>
        </row>
        <row r="3065">
          <cell r="C3065" t="str">
            <v>Уплотнение</v>
          </cell>
          <cell r="D3065">
            <v>22023000021</v>
          </cell>
          <cell r="E3065" t="str">
            <v>шт.</v>
          </cell>
          <cell r="F3065">
            <v>4</v>
          </cell>
          <cell r="G3065">
            <v>2604</v>
          </cell>
        </row>
        <row r="3066">
          <cell r="C3066" t="str">
            <v>УПЛОТНЕНИЕ  195-63-94170 РЕЗИНОВОЕ KOMATSU</v>
          </cell>
          <cell r="D3066">
            <v>22024600110</v>
          </cell>
          <cell r="E3066" t="str">
            <v>шт.</v>
          </cell>
          <cell r="F3066">
            <v>4</v>
          </cell>
          <cell r="G3066">
            <v>1980</v>
          </cell>
        </row>
        <row r="3067">
          <cell r="C3067" t="str">
            <v>Уплотнение  3716618890</v>
          </cell>
          <cell r="D3067">
            <v>75120000600</v>
          </cell>
          <cell r="E3067" t="str">
            <v>шт.</v>
          </cell>
          <cell r="F3067">
            <v>10</v>
          </cell>
          <cell r="G3067">
            <v>68996.350000000006</v>
          </cell>
        </row>
        <row r="3068">
          <cell r="C3068" t="str">
            <v>Уплотнение 20-19-123СП</v>
          </cell>
          <cell r="D3068">
            <v>14030700345</v>
          </cell>
          <cell r="E3068" t="str">
            <v>шт.</v>
          </cell>
          <cell r="F3068">
            <v>1</v>
          </cell>
          <cell r="G3068">
            <v>5160</v>
          </cell>
        </row>
        <row r="3069">
          <cell r="C3069" t="str">
            <v>Уплотнение 24-19-119СП</v>
          </cell>
          <cell r="D3069">
            <v>14030700343</v>
          </cell>
          <cell r="E3069" t="str">
            <v>шт.</v>
          </cell>
          <cell r="F3069">
            <v>1</v>
          </cell>
          <cell r="G3069">
            <v>8220</v>
          </cell>
        </row>
        <row r="3070">
          <cell r="C3070" t="str">
            <v>Уплотнение 3716024892</v>
          </cell>
          <cell r="D3070">
            <v>75120000542</v>
          </cell>
          <cell r="E3070" t="str">
            <v>шт.</v>
          </cell>
          <cell r="F3070">
            <v>10</v>
          </cell>
          <cell r="G3070">
            <v>51851.06</v>
          </cell>
        </row>
        <row r="3071">
          <cell r="C3071" t="str">
            <v>Уплотнение 3716593400</v>
          </cell>
          <cell r="D3071">
            <v>75120000308</v>
          </cell>
          <cell r="E3071" t="str">
            <v>шт.</v>
          </cell>
          <cell r="F3071">
            <v>6</v>
          </cell>
          <cell r="G3071">
            <v>17454.23</v>
          </cell>
        </row>
        <row r="3072">
          <cell r="C3072" t="str">
            <v>Уплотнение 707-51-10730</v>
          </cell>
          <cell r="D3072">
            <v>22024600100</v>
          </cell>
          <cell r="E3072" t="str">
            <v>шт.</v>
          </cell>
          <cell r="F3072">
            <v>4</v>
          </cell>
          <cell r="G3072">
            <v>7560</v>
          </cell>
        </row>
        <row r="3073">
          <cell r="C3073" t="str">
            <v>Уплотнение 71-14-2-13</v>
          </cell>
          <cell r="D3073">
            <v>23020100128</v>
          </cell>
          <cell r="E3073" t="str">
            <v>шт.</v>
          </cell>
          <cell r="F3073">
            <v>6</v>
          </cell>
          <cell r="G3073">
            <v>750</v>
          </cell>
        </row>
        <row r="3074">
          <cell r="C3074" t="str">
            <v>Уплотнение GPS4372S42 (кольцо соеденительное)</v>
          </cell>
          <cell r="D3074">
            <v>34020100260</v>
          </cell>
          <cell r="E3074" t="str">
            <v>шт.</v>
          </cell>
          <cell r="F3074">
            <v>4</v>
          </cell>
          <cell r="G3074">
            <v>23104.21</v>
          </cell>
        </row>
        <row r="3075">
          <cell r="C3075" t="str">
            <v>Уплотнение SN000860</v>
          </cell>
          <cell r="D3075">
            <v>34023100040</v>
          </cell>
          <cell r="E3075" t="str">
            <v>шт.</v>
          </cell>
          <cell r="F3075" t="str">
            <v/>
          </cell>
          <cell r="G3075" t="str">
            <v/>
          </cell>
        </row>
        <row r="3076">
          <cell r="C3076" t="str">
            <v>Уплотнение подшипников цапфы</v>
          </cell>
          <cell r="D3076">
            <v>35070200031</v>
          </cell>
          <cell r="E3076" t="str">
            <v>шт.</v>
          </cell>
          <cell r="F3076">
            <v>2</v>
          </cell>
          <cell r="G3076">
            <v>116962.04</v>
          </cell>
        </row>
        <row r="3077">
          <cell r="C3077" t="str">
            <v>Уплотнение подшипников цапфы</v>
          </cell>
          <cell r="D3077">
            <v>35070300031</v>
          </cell>
          <cell r="E3077" t="str">
            <v>шт.</v>
          </cell>
          <cell r="F3077">
            <v>2</v>
          </cell>
          <cell r="G3077">
            <v>116962.02</v>
          </cell>
        </row>
        <row r="3078">
          <cell r="C3078" t="str">
            <v>Уплотнение торцовое 153 к насосу ХМ-32-20-125</v>
          </cell>
          <cell r="D3078">
            <v>34021600019</v>
          </cell>
          <cell r="E3078" t="str">
            <v>шт.</v>
          </cell>
          <cell r="F3078">
            <v>2</v>
          </cell>
          <cell r="G3078">
            <v>12101.68</v>
          </cell>
        </row>
        <row r="3079">
          <cell r="C3079" t="str">
            <v>Уплотнение улиты E4124S01</v>
          </cell>
          <cell r="D3079">
            <v>34020100125</v>
          </cell>
          <cell r="E3079" t="str">
            <v>шт.</v>
          </cell>
          <cell r="F3079">
            <v>10</v>
          </cell>
          <cell r="G3079">
            <v>57068.36</v>
          </cell>
        </row>
        <row r="3080">
          <cell r="C3080" t="str">
            <v>Уплотнитель 53205-1109250 ВФ</v>
          </cell>
          <cell r="D3080">
            <v>14020300960</v>
          </cell>
          <cell r="E3080" t="str">
            <v>шт.</v>
          </cell>
          <cell r="F3080">
            <v>9</v>
          </cell>
          <cell r="G3080">
            <v>1805.79</v>
          </cell>
        </row>
        <row r="3081">
          <cell r="C3081" t="str">
            <v>Уплотнительная втулка 9605-1-3312310726</v>
          </cell>
          <cell r="D3081">
            <v>75260000030</v>
          </cell>
          <cell r="E3081" t="str">
            <v>шт.</v>
          </cell>
          <cell r="F3081" t="str">
            <v/>
          </cell>
          <cell r="G3081" t="str">
            <v/>
          </cell>
        </row>
        <row r="3082">
          <cell r="C3082" t="str">
            <v>Уплотнительное кольцо 9605-1-3312310627</v>
          </cell>
          <cell r="D3082">
            <v>75260000014</v>
          </cell>
          <cell r="E3082" t="str">
            <v>шт.</v>
          </cell>
          <cell r="F3082" t="str">
            <v/>
          </cell>
          <cell r="G3082" t="str">
            <v/>
          </cell>
        </row>
        <row r="3083">
          <cell r="C3083" t="str">
            <v>Уплотнительное кольцо 9605-1-3312310633</v>
          </cell>
          <cell r="D3083">
            <v>75260000009</v>
          </cell>
          <cell r="E3083" t="str">
            <v>шт.</v>
          </cell>
          <cell r="F3083" t="str">
            <v/>
          </cell>
          <cell r="G3083" t="str">
            <v/>
          </cell>
        </row>
        <row r="3084">
          <cell r="C3084" t="str">
            <v>уплотнительное кольцо 9605-1-3312310642</v>
          </cell>
          <cell r="D3084">
            <v>75260000043</v>
          </cell>
          <cell r="E3084" t="str">
            <v>шт.</v>
          </cell>
          <cell r="F3084" t="str">
            <v/>
          </cell>
          <cell r="G3084" t="str">
            <v/>
          </cell>
        </row>
        <row r="3085">
          <cell r="C3085" t="str">
            <v>Уплотнительное кольцо 9605-1-3312310667</v>
          </cell>
          <cell r="D3085">
            <v>75260000015</v>
          </cell>
          <cell r="E3085" t="str">
            <v>шт.</v>
          </cell>
          <cell r="F3085" t="str">
            <v/>
          </cell>
          <cell r="G3085" t="str">
            <v/>
          </cell>
        </row>
        <row r="3086">
          <cell r="C3086" t="str">
            <v>Упор 53-2902433-А</v>
          </cell>
          <cell r="D3086">
            <v>14010200270</v>
          </cell>
          <cell r="E3086" t="str">
            <v>шт.</v>
          </cell>
          <cell r="F3086">
            <v>89</v>
          </cell>
          <cell r="G3086">
            <v>1256.1199999999999</v>
          </cell>
        </row>
        <row r="3087">
          <cell r="C3087" t="str">
            <v>Уровнемер</v>
          </cell>
          <cell r="D3087">
            <v>35070100036</v>
          </cell>
          <cell r="E3087" t="str">
            <v>шт.</v>
          </cell>
          <cell r="F3087">
            <v>4</v>
          </cell>
          <cell r="G3087">
            <v>41817.300000000003</v>
          </cell>
        </row>
        <row r="3088">
          <cell r="C3088" t="str">
            <v>Усилитель 5320-1609510 пневмогидравлический</v>
          </cell>
          <cell r="D3088">
            <v>14020300089</v>
          </cell>
          <cell r="E3088" t="str">
            <v>шт.</v>
          </cell>
          <cell r="F3088">
            <v>3</v>
          </cell>
          <cell r="G3088">
            <v>11670</v>
          </cell>
        </row>
        <row r="3089">
          <cell r="C3089" t="str">
            <v>Устройство SN302050 управления</v>
          </cell>
          <cell r="D3089">
            <v>35021700031</v>
          </cell>
          <cell r="E3089" t="str">
            <v>шт.</v>
          </cell>
          <cell r="F3089">
            <v>1</v>
          </cell>
          <cell r="G3089">
            <v>112711.86</v>
          </cell>
        </row>
        <row r="3090">
          <cell r="C3090" t="str">
            <v>Устройство направляющее 55С2М.07.000-1</v>
          </cell>
          <cell r="D3090">
            <v>41030200031</v>
          </cell>
          <cell r="E3090" t="str">
            <v>шт.</v>
          </cell>
          <cell r="F3090">
            <v>2</v>
          </cell>
          <cell r="G3090">
            <v>34000</v>
          </cell>
        </row>
        <row r="3091">
          <cell r="C3091" t="str">
            <v>Устройство перепускное 1 ступ. 288-5А-1</v>
          </cell>
          <cell r="D3091">
            <v>23020100089</v>
          </cell>
          <cell r="E3091" t="str">
            <v>шт.</v>
          </cell>
          <cell r="F3091">
            <v>6</v>
          </cell>
          <cell r="G3091">
            <v>135000</v>
          </cell>
        </row>
        <row r="3092">
          <cell r="C3092" t="str">
            <v>Устройство перепускное 2 ступ. 288-5А-2</v>
          </cell>
          <cell r="D3092">
            <v>23020100090</v>
          </cell>
          <cell r="E3092" t="str">
            <v>шт.</v>
          </cell>
          <cell r="F3092">
            <v>6</v>
          </cell>
          <cell r="G3092">
            <v>112500</v>
          </cell>
        </row>
        <row r="3093">
          <cell r="C3093" t="str">
            <v>Ушко 4320-2902015 рессоры в сб.</v>
          </cell>
          <cell r="D3093">
            <v>14020600550</v>
          </cell>
          <cell r="E3093" t="str">
            <v>шт.</v>
          </cell>
          <cell r="F3093">
            <v>14</v>
          </cell>
          <cell r="G3093">
            <v>8695.68</v>
          </cell>
        </row>
        <row r="3094">
          <cell r="C3094" t="str">
            <v>Ушко 5320-2902020 со втулкой в сборе</v>
          </cell>
          <cell r="D3094">
            <v>14020300654</v>
          </cell>
          <cell r="E3094" t="str">
            <v>шт.</v>
          </cell>
          <cell r="F3094">
            <v>21</v>
          </cell>
          <cell r="G3094">
            <v>8140.6</v>
          </cell>
        </row>
        <row r="3095">
          <cell r="C3095" t="str">
            <v>Ушко 65115-2902020 с втулкой</v>
          </cell>
          <cell r="D3095">
            <v>14020300961</v>
          </cell>
          <cell r="E3095" t="str">
            <v>шт.</v>
          </cell>
          <cell r="F3095">
            <v>6</v>
          </cell>
          <cell r="G3095">
            <v>7357.63</v>
          </cell>
        </row>
        <row r="3096">
          <cell r="C3096" t="str">
            <v>Фара (модуль) ближнего света (ПАЗ-3204, 4234, 3205</v>
          </cell>
          <cell r="D3096">
            <v>14010200422</v>
          </cell>
          <cell r="E3096" t="str">
            <v>шт.</v>
          </cell>
          <cell r="F3096">
            <v>2</v>
          </cell>
          <cell r="G3096">
            <v>6832</v>
          </cell>
        </row>
        <row r="3097">
          <cell r="C3097" t="str">
            <v>Фара (модуль) дальнего света(ПАЗ-3204, 4234, 32053</v>
          </cell>
          <cell r="D3097">
            <v>14010200420</v>
          </cell>
          <cell r="E3097" t="str">
            <v>шт.</v>
          </cell>
          <cell r="F3097">
            <v>2</v>
          </cell>
          <cell r="G3097">
            <v>9740</v>
          </cell>
        </row>
        <row r="3098">
          <cell r="C3098" t="str">
            <v>Фара 31.3775 блок КАМАЗ-6520,6511,4308 Н/О правая</v>
          </cell>
          <cell r="D3098">
            <v>14020301627</v>
          </cell>
          <cell r="E3098" t="str">
            <v>шт.</v>
          </cell>
          <cell r="F3098">
            <v>1</v>
          </cell>
          <cell r="G3098">
            <v>3155.93</v>
          </cell>
        </row>
        <row r="3099">
          <cell r="C3099" t="str">
            <v>Фара 311.3775 блок КАМАЗ-6520,6511,4308 Н/О левая</v>
          </cell>
          <cell r="D3099">
            <v>14020301628</v>
          </cell>
          <cell r="E3099" t="str">
            <v>шт.</v>
          </cell>
          <cell r="F3099">
            <v>1</v>
          </cell>
          <cell r="G3099">
            <v>3052.22</v>
          </cell>
        </row>
        <row r="3100">
          <cell r="C3100" t="str">
            <v>Фара 3427-3711 (342-3711)</v>
          </cell>
          <cell r="D3100">
            <v>14020300684</v>
          </cell>
          <cell r="E3100" t="str">
            <v>шт.</v>
          </cell>
          <cell r="F3100">
            <v>4</v>
          </cell>
          <cell r="G3100">
            <v>2088</v>
          </cell>
        </row>
        <row r="3101">
          <cell r="C3101" t="str">
            <v>Фара 671.3711010 в сборе</v>
          </cell>
          <cell r="D3101">
            <v>14020601167</v>
          </cell>
          <cell r="E3101" t="str">
            <v>шт.</v>
          </cell>
          <cell r="F3101">
            <v>2</v>
          </cell>
          <cell r="G3101">
            <v>1771.53</v>
          </cell>
        </row>
        <row r="3102">
          <cell r="C3102" t="str">
            <v>Фара ФГ-122-3711010-ВВ1 основная</v>
          </cell>
          <cell r="D3102">
            <v>14020100062</v>
          </cell>
          <cell r="E3102" t="str">
            <v>шт.</v>
          </cell>
          <cell r="F3102">
            <v>3</v>
          </cell>
          <cell r="G3102">
            <v>1329.95</v>
          </cell>
        </row>
        <row r="3103">
          <cell r="C3103" t="str">
            <v>Фара ФГ150-3711010-Г1</v>
          </cell>
          <cell r="D3103">
            <v>71050000420</v>
          </cell>
          <cell r="E3103" t="str">
            <v>шт.</v>
          </cell>
          <cell r="F3103">
            <v>6</v>
          </cell>
          <cell r="G3103">
            <v>4908.7</v>
          </cell>
        </row>
        <row r="3104">
          <cell r="C3104" t="str">
            <v>Фильтр  FC-5723 топливный</v>
          </cell>
          <cell r="D3104">
            <v>59000000323</v>
          </cell>
          <cell r="E3104" t="str">
            <v>шт.</v>
          </cell>
          <cell r="F3104">
            <v>1</v>
          </cell>
          <cell r="G3104">
            <v>905.51</v>
          </cell>
        </row>
        <row r="3105">
          <cell r="C3105" t="str">
            <v>Фильтр 07063-01383 гидросистемы</v>
          </cell>
          <cell r="D3105">
            <v>22023600012</v>
          </cell>
          <cell r="E3105" t="str">
            <v>шт.</v>
          </cell>
          <cell r="F3105">
            <v>2</v>
          </cell>
          <cell r="G3105">
            <v>1997.97</v>
          </cell>
        </row>
        <row r="3106">
          <cell r="C3106" t="str">
            <v>Фильтр 08162001 воздушный</v>
          </cell>
          <cell r="D3106">
            <v>14050100068</v>
          </cell>
          <cell r="E3106" t="str">
            <v>шт.</v>
          </cell>
          <cell r="F3106">
            <v>29</v>
          </cell>
          <cell r="G3106">
            <v>3108.08</v>
          </cell>
        </row>
        <row r="3107">
          <cell r="C3107" t="str">
            <v>Фильтр 1R0762 (BF7753) (P550625) (топливный) filte</v>
          </cell>
          <cell r="D3107">
            <v>22020100951</v>
          </cell>
          <cell r="E3107" t="str">
            <v>шт.</v>
          </cell>
          <cell r="F3107">
            <v>54</v>
          </cell>
          <cell r="G3107">
            <v>65310.3</v>
          </cell>
        </row>
        <row r="3108">
          <cell r="C3108" t="str">
            <v>Фильтр 1R0770 (3261644) (BF1284-SP) (P550626) filt</v>
          </cell>
          <cell r="D3108">
            <v>22020100952</v>
          </cell>
          <cell r="E3108" t="str">
            <v>шт.</v>
          </cell>
          <cell r="F3108">
            <v>27</v>
          </cell>
          <cell r="G3108">
            <v>57618.81</v>
          </cell>
        </row>
        <row r="3109">
          <cell r="C3109" t="str">
            <v>Фильтр 1R1808 (B7299) (P551808) масляный</v>
          </cell>
          <cell r="D3109">
            <v>22020103232</v>
          </cell>
          <cell r="E3109" t="str">
            <v>шт.</v>
          </cell>
          <cell r="F3109">
            <v>11</v>
          </cell>
          <cell r="G3109">
            <v>20964.13</v>
          </cell>
        </row>
        <row r="3110">
          <cell r="C3110" t="str">
            <v>Фильтр 201-1117040 топливный тонкой очистки</v>
          </cell>
          <cell r="D3110">
            <v>12020400605</v>
          </cell>
          <cell r="E3110" t="str">
            <v>шт.</v>
          </cell>
          <cell r="F3110">
            <v>25</v>
          </cell>
          <cell r="G3110">
            <v>953.5</v>
          </cell>
        </row>
        <row r="3111">
          <cell r="C3111" t="str">
            <v>Фильтр 3151-1109010 воздушный</v>
          </cell>
          <cell r="D3111">
            <v>71050000549</v>
          </cell>
          <cell r="E3111" t="str">
            <v>шт.</v>
          </cell>
          <cell r="F3111">
            <v>2</v>
          </cell>
          <cell r="G3111">
            <v>2961.18</v>
          </cell>
        </row>
        <row r="3112">
          <cell r="C3112" t="str">
            <v>Фильтр 31602-1117020-01 тонкой очистки топлива</v>
          </cell>
          <cell r="D3112">
            <v>71050001000</v>
          </cell>
          <cell r="E3112" t="str">
            <v>шт.</v>
          </cell>
          <cell r="F3112">
            <v>2</v>
          </cell>
          <cell r="G3112">
            <v>381.36</v>
          </cell>
        </row>
        <row r="3113">
          <cell r="C3113" t="str">
            <v>Фильтр 3716022300 грубой очистки</v>
          </cell>
          <cell r="D3113">
            <v>75120000611</v>
          </cell>
          <cell r="E3113" t="str">
            <v>шт.</v>
          </cell>
          <cell r="F3113">
            <v>2</v>
          </cell>
          <cell r="G3113">
            <v>15243.02</v>
          </cell>
        </row>
        <row r="3114">
          <cell r="C3114" t="str">
            <v>Фильтр 4897833 топливный</v>
          </cell>
          <cell r="D3114">
            <v>59000000474</v>
          </cell>
          <cell r="E3114" t="str">
            <v>шт.</v>
          </cell>
          <cell r="F3114">
            <v>30</v>
          </cell>
          <cell r="G3114">
            <v>29644.07</v>
          </cell>
        </row>
        <row r="3115">
          <cell r="C3115" t="str">
            <v>Фильтр 4897898 масляный</v>
          </cell>
          <cell r="D3115">
            <v>59000000475</v>
          </cell>
          <cell r="E3115" t="str">
            <v>шт.</v>
          </cell>
          <cell r="F3115">
            <v>30</v>
          </cell>
          <cell r="G3115">
            <v>36686.400000000001</v>
          </cell>
        </row>
        <row r="3116">
          <cell r="C3116" t="str">
            <v>Фильтр 53-11-1017010-10 очистки масла</v>
          </cell>
          <cell r="D3116">
            <v>14020100195</v>
          </cell>
          <cell r="E3116" t="str">
            <v>шт.</v>
          </cell>
          <cell r="F3116">
            <v>14</v>
          </cell>
          <cell r="G3116">
            <v>27312.04</v>
          </cell>
        </row>
        <row r="3117">
          <cell r="C3117" t="str">
            <v>Фильтр 56017536</v>
          </cell>
          <cell r="D3117">
            <v>76030000207</v>
          </cell>
          <cell r="E3117" t="str">
            <v>шт.</v>
          </cell>
          <cell r="F3117">
            <v>4</v>
          </cell>
          <cell r="G3117">
            <v>9878.94</v>
          </cell>
        </row>
        <row r="3118">
          <cell r="C3118" t="str">
            <v>Фильтр 56052202 масляный двигателя</v>
          </cell>
          <cell r="D3118">
            <v>76030000285</v>
          </cell>
          <cell r="E3118" t="str">
            <v>шт.</v>
          </cell>
          <cell r="F3118">
            <v>9</v>
          </cell>
          <cell r="G3118">
            <v>12766.04</v>
          </cell>
        </row>
        <row r="3119">
          <cell r="C3119" t="str">
            <v>Фильтр 56052657 воздушный внешний</v>
          </cell>
          <cell r="D3119">
            <v>76030000329</v>
          </cell>
          <cell r="E3119" t="str">
            <v>шт.</v>
          </cell>
          <cell r="F3119">
            <v>4</v>
          </cell>
          <cell r="G3119">
            <v>7943.32</v>
          </cell>
        </row>
        <row r="3120">
          <cell r="C3120" t="str">
            <v>Фильтр 56052665 воздушный внутренний</v>
          </cell>
          <cell r="D3120">
            <v>76030000330</v>
          </cell>
          <cell r="E3120" t="str">
            <v>шт.</v>
          </cell>
          <cell r="F3120">
            <v>4</v>
          </cell>
          <cell r="G3120">
            <v>10985.79</v>
          </cell>
        </row>
        <row r="3121">
          <cell r="C3121" t="str">
            <v>Фильтр 57204158 трансмиссии</v>
          </cell>
          <cell r="D3121">
            <v>76030000327</v>
          </cell>
          <cell r="E3121" t="str">
            <v>шт.</v>
          </cell>
          <cell r="F3121">
            <v>8</v>
          </cell>
          <cell r="G3121">
            <v>29551.119999999999</v>
          </cell>
        </row>
        <row r="3122">
          <cell r="C3122" t="str">
            <v>Фильтр 57412510 воздушный</v>
          </cell>
          <cell r="D3122">
            <v>76030000360</v>
          </cell>
          <cell r="E3122" t="str">
            <v>шт.</v>
          </cell>
          <cell r="F3122">
            <v>4</v>
          </cell>
          <cell r="G3122">
            <v>3638.62</v>
          </cell>
        </row>
        <row r="3123">
          <cell r="C3123" t="str">
            <v>Фильтр 57415940 топливный</v>
          </cell>
          <cell r="D3123">
            <v>76030000332</v>
          </cell>
          <cell r="E3123" t="str">
            <v>шт.</v>
          </cell>
          <cell r="F3123">
            <v>8</v>
          </cell>
          <cell r="G3123">
            <v>43242.47</v>
          </cell>
        </row>
        <row r="3124">
          <cell r="C3124" t="str">
            <v>Фильтр 600-211-1340 масляный  двигателя</v>
          </cell>
          <cell r="D3124">
            <v>22023600003</v>
          </cell>
          <cell r="E3124" t="str">
            <v>шт.</v>
          </cell>
          <cell r="F3124">
            <v>3</v>
          </cell>
          <cell r="G3124">
            <v>3748.98</v>
          </cell>
        </row>
        <row r="3125">
          <cell r="C3125" t="str">
            <v>Фильтр 63-125-1К щелевой</v>
          </cell>
          <cell r="D3125">
            <v>59000000402</v>
          </cell>
          <cell r="E3125" t="str">
            <v>шт.</v>
          </cell>
          <cell r="F3125">
            <v>1</v>
          </cell>
          <cell r="G3125">
            <v>13429.77</v>
          </cell>
        </row>
        <row r="3126">
          <cell r="C3126" t="str">
            <v>Фильтр 6735-51-5142 очистки масла погрузчика komat</v>
          </cell>
          <cell r="D3126">
            <v>59000000380</v>
          </cell>
          <cell r="E3126" t="str">
            <v>шт.</v>
          </cell>
          <cell r="F3126">
            <v>1</v>
          </cell>
          <cell r="G3126">
            <v>479.66</v>
          </cell>
        </row>
        <row r="3127">
          <cell r="C3127" t="str">
            <v>Фильтр 70060 \ 400HS-10 топливный на МАЗС-5</v>
          </cell>
          <cell r="D3127">
            <v>59000000579</v>
          </cell>
          <cell r="E3127" t="str">
            <v>шт.</v>
          </cell>
          <cell r="F3127">
            <v>12</v>
          </cell>
          <cell r="G3127">
            <v>26694.99</v>
          </cell>
        </row>
        <row r="3128">
          <cell r="C3128" t="str">
            <v>Фильтр 89559379 масляный</v>
          </cell>
          <cell r="D3128">
            <v>59000000195</v>
          </cell>
          <cell r="E3128" t="str">
            <v>шт.</v>
          </cell>
          <cell r="F3128">
            <v>10</v>
          </cell>
          <cell r="G3128">
            <v>9200.9</v>
          </cell>
        </row>
        <row r="3129">
          <cell r="C3129" t="str">
            <v>Фильтр BF 788 топливный</v>
          </cell>
          <cell r="D3129">
            <v>59000000341</v>
          </cell>
          <cell r="E3129" t="str">
            <v>шт.</v>
          </cell>
          <cell r="F3129">
            <v>2</v>
          </cell>
          <cell r="G3129">
            <v>397.21</v>
          </cell>
        </row>
        <row r="3130">
          <cell r="C3130" t="str">
            <v>Фильтр FF 5485 топливный Fleetguard</v>
          </cell>
          <cell r="D3130">
            <v>59000000223</v>
          </cell>
          <cell r="E3130" t="str">
            <v>шт.</v>
          </cell>
          <cell r="F3130">
            <v>34</v>
          </cell>
          <cell r="G3130">
            <v>12727.13</v>
          </cell>
        </row>
        <row r="3131">
          <cell r="C3131" t="str">
            <v>Фильтр KIPVENT-100.01.300 для вентиляторов</v>
          </cell>
          <cell r="D3131">
            <v>67040000393</v>
          </cell>
          <cell r="E3131" t="str">
            <v>шт.</v>
          </cell>
          <cell r="F3131">
            <v>4</v>
          </cell>
          <cell r="G3131">
            <v>2928</v>
          </cell>
        </row>
        <row r="3132">
          <cell r="C3132" t="str">
            <v>Фильтр KIPVENT-300.01.300 для вентиляторов</v>
          </cell>
          <cell r="D3132">
            <v>67040000394</v>
          </cell>
          <cell r="E3132" t="str">
            <v>шт.</v>
          </cell>
          <cell r="F3132">
            <v>4</v>
          </cell>
          <cell r="G3132">
            <v>3602</v>
          </cell>
        </row>
        <row r="3133">
          <cell r="C3133" t="str">
            <v>Фильтр KIPVENT-500.01.300 для вентиляторов</v>
          </cell>
          <cell r="D3133">
            <v>67040000395</v>
          </cell>
          <cell r="E3133" t="str">
            <v>шт.</v>
          </cell>
          <cell r="F3133">
            <v>3</v>
          </cell>
          <cell r="G3133">
            <v>7089</v>
          </cell>
        </row>
        <row r="3134">
          <cell r="C3134" t="str">
            <v>Фильтр LF 16015  масляный Fleetguard</v>
          </cell>
          <cell r="D3134">
            <v>59000000222</v>
          </cell>
          <cell r="E3134" t="str">
            <v>шт.</v>
          </cell>
          <cell r="F3134">
            <v>34</v>
          </cell>
          <cell r="G3134">
            <v>12530.51</v>
          </cell>
        </row>
        <row r="3135">
          <cell r="C3135" t="str">
            <v>Фильтр SA7102 воздушный</v>
          </cell>
          <cell r="D3135">
            <v>59000000479</v>
          </cell>
          <cell r="E3135" t="str">
            <v>шт.</v>
          </cell>
          <cell r="F3135">
            <v>2</v>
          </cell>
          <cell r="G3135">
            <v>4938.3900000000003</v>
          </cell>
        </row>
        <row r="3136">
          <cell r="C3136" t="str">
            <v>Фильтр SE111B маслянный</v>
          </cell>
          <cell r="D3136">
            <v>59000000214</v>
          </cell>
          <cell r="E3136" t="str">
            <v>шт.</v>
          </cell>
          <cell r="F3136">
            <v>4</v>
          </cell>
          <cell r="G3136">
            <v>2203.0300000000002</v>
          </cell>
        </row>
        <row r="3137">
          <cell r="C3137" t="str">
            <v>Фильтр SN40004 топливный сепаратор сменный элемент</v>
          </cell>
          <cell r="D3137">
            <v>59000000494</v>
          </cell>
          <cell r="E3137" t="str">
            <v>шт.</v>
          </cell>
          <cell r="F3137">
            <v>4</v>
          </cell>
          <cell r="G3137">
            <v>2402.04</v>
          </cell>
        </row>
        <row r="3138">
          <cell r="C3138" t="str">
            <v>Фильтр W712/21 моторного масла</v>
          </cell>
          <cell r="D3138">
            <v>59000000477</v>
          </cell>
          <cell r="E3138" t="str">
            <v>шт.</v>
          </cell>
          <cell r="F3138">
            <v>1</v>
          </cell>
          <cell r="G3138">
            <v>383.08</v>
          </cell>
        </row>
        <row r="3139">
          <cell r="C3139" t="str">
            <v>Фильтр W816/80 масляный</v>
          </cell>
          <cell r="D3139">
            <v>59000000476</v>
          </cell>
          <cell r="E3139" t="str">
            <v>шт.</v>
          </cell>
          <cell r="F3139">
            <v>1</v>
          </cell>
          <cell r="G3139">
            <v>555.92999999999995</v>
          </cell>
        </row>
        <row r="3140">
          <cell r="C3140" t="str">
            <v>Фильтр WA420-3 масла гидросистемы</v>
          </cell>
          <cell r="D3140">
            <v>22020200092</v>
          </cell>
          <cell r="E3140" t="str">
            <v>шт.</v>
          </cell>
          <cell r="F3140">
            <v>26</v>
          </cell>
          <cell r="G3140">
            <v>15906.69</v>
          </cell>
        </row>
        <row r="3141">
          <cell r="C3141" t="str">
            <v>Фильтр WA420-3 масла трансмиссии</v>
          </cell>
          <cell r="D3141">
            <v>22020200091</v>
          </cell>
          <cell r="E3141" t="str">
            <v>шт.</v>
          </cell>
          <cell r="F3141">
            <v>15</v>
          </cell>
          <cell r="G3141">
            <v>27671.82</v>
          </cell>
        </row>
        <row r="3142">
          <cell r="C3142" t="str">
            <v>Фильтр WK719/6 топливный</v>
          </cell>
          <cell r="D3142">
            <v>59000000473</v>
          </cell>
          <cell r="E3142" t="str">
            <v>шт.</v>
          </cell>
          <cell r="F3142">
            <v>1</v>
          </cell>
          <cell r="G3142">
            <v>753.39</v>
          </cell>
        </row>
        <row r="3143">
          <cell r="C3143" t="str">
            <v>Фильтр А-8513 воздушный</v>
          </cell>
          <cell r="D3143">
            <v>59000000478</v>
          </cell>
          <cell r="E3143" t="str">
            <v>шт.</v>
          </cell>
          <cell r="F3143">
            <v>1</v>
          </cell>
          <cell r="G3143">
            <v>888.98</v>
          </cell>
        </row>
        <row r="3144">
          <cell r="C3144" t="str">
            <v>Фильтр воздушный</v>
          </cell>
          <cell r="D3144">
            <v>35070100021</v>
          </cell>
          <cell r="E3144" t="str">
            <v>шт.</v>
          </cell>
          <cell r="F3144">
            <v>6</v>
          </cell>
          <cell r="G3144">
            <v>35296.83</v>
          </cell>
        </row>
        <row r="3145">
          <cell r="C3145" t="str">
            <v>Фильтр воздушный  3222188196</v>
          </cell>
          <cell r="D3145">
            <v>75040000092</v>
          </cell>
          <cell r="E3145" t="str">
            <v>шт.</v>
          </cell>
          <cell r="F3145">
            <v>1</v>
          </cell>
          <cell r="G3145">
            <v>581.11</v>
          </cell>
        </row>
        <row r="3146">
          <cell r="C3146" t="str">
            <v>Фильтр воздушный ТО-28, Д-260, 260-1109300/300-01</v>
          </cell>
          <cell r="D3146">
            <v>14030500002</v>
          </cell>
          <cell r="E3146" t="str">
            <v>шт.</v>
          </cell>
          <cell r="F3146">
            <v>3</v>
          </cell>
          <cell r="G3146">
            <v>2475.2600000000002</v>
          </cell>
        </row>
        <row r="3147">
          <cell r="C3147" t="str">
            <v>Фильтр И-422/1 (ПР М-2105) очистки масла 2101-1012</v>
          </cell>
          <cell r="D3147">
            <v>59000000001</v>
          </cell>
          <cell r="E3147" t="str">
            <v>шт.</v>
          </cell>
          <cell r="F3147">
            <v>3</v>
          </cell>
          <cell r="G3147">
            <v>243.06</v>
          </cell>
        </row>
        <row r="3148">
          <cell r="C3148" t="str">
            <v>Фильтр магнитный маслянный</v>
          </cell>
          <cell r="D3148">
            <v>35070100026</v>
          </cell>
          <cell r="E3148" t="str">
            <v>шт.</v>
          </cell>
          <cell r="F3148">
            <v>12</v>
          </cell>
          <cell r="G3148">
            <v>134061.34</v>
          </cell>
        </row>
        <row r="3149">
          <cell r="C3149" t="str">
            <v>Фильтр масленки ФАМ-2В.000</v>
          </cell>
          <cell r="D3149">
            <v>75090000019</v>
          </cell>
          <cell r="E3149" t="str">
            <v>шт.</v>
          </cell>
          <cell r="F3149">
            <v>20</v>
          </cell>
          <cell r="G3149">
            <v>36433.64</v>
          </cell>
        </row>
        <row r="3150">
          <cell r="C3150" t="str">
            <v>Фильтр МД-162326 масляный</v>
          </cell>
          <cell r="D3150">
            <v>59000000193</v>
          </cell>
          <cell r="E3150" t="str">
            <v>шт.</v>
          </cell>
          <cell r="F3150">
            <v>2</v>
          </cell>
          <cell r="G3150">
            <v>762</v>
          </cell>
        </row>
        <row r="3151">
          <cell r="C3151" t="str">
            <v>Фильтр моторного масла</v>
          </cell>
          <cell r="D3151">
            <v>59000000428</v>
          </cell>
          <cell r="E3151" t="str">
            <v>шт.</v>
          </cell>
          <cell r="F3151">
            <v>2</v>
          </cell>
          <cell r="G3151">
            <v>901.69</v>
          </cell>
        </row>
        <row r="3152">
          <cell r="C3152" t="str">
            <v>Фильтр ПР В-402 воздушный Ф102М</v>
          </cell>
          <cell r="D3152">
            <v>59000000232</v>
          </cell>
          <cell r="E3152" t="str">
            <v>шт.</v>
          </cell>
          <cell r="F3152">
            <v>1</v>
          </cell>
          <cell r="G3152">
            <v>1169.49</v>
          </cell>
        </row>
        <row r="3153">
          <cell r="C3153" t="str">
            <v>Фильтр предварительной очистки топлива</v>
          </cell>
          <cell r="D3153">
            <v>59000000429</v>
          </cell>
          <cell r="E3153" t="str">
            <v>шт.</v>
          </cell>
          <cell r="F3153">
            <v>2</v>
          </cell>
          <cell r="G3153">
            <v>9788.14</v>
          </cell>
        </row>
        <row r="3154">
          <cell r="C3154" t="str">
            <v>Фильтр РА2577 воздушный, наружный</v>
          </cell>
          <cell r="D3154">
            <v>59000000336</v>
          </cell>
          <cell r="E3154" t="str">
            <v>шт.</v>
          </cell>
          <cell r="F3154">
            <v>1</v>
          </cell>
          <cell r="G3154">
            <v>1741.72</v>
          </cell>
        </row>
        <row r="3155">
          <cell r="C3155" t="str">
            <v>Фильтр РА3689 воздушный, внутренний</v>
          </cell>
          <cell r="D3155">
            <v>59000000337</v>
          </cell>
          <cell r="E3155" t="str">
            <v>шт.</v>
          </cell>
          <cell r="F3155">
            <v>1</v>
          </cell>
          <cell r="G3155">
            <v>931.08</v>
          </cell>
        </row>
        <row r="3156">
          <cell r="C3156" t="str">
            <v>Фильтр С6002112110 маслянный</v>
          </cell>
          <cell r="D3156">
            <v>59000000503</v>
          </cell>
          <cell r="E3156" t="str">
            <v>шт.</v>
          </cell>
          <cell r="F3156">
            <v>1</v>
          </cell>
          <cell r="G3156">
            <v>274.57</v>
          </cell>
        </row>
        <row r="3157">
          <cell r="C3157" t="str">
            <v>Фильтр сливной ФС-80</v>
          </cell>
          <cell r="D3157">
            <v>59000000192</v>
          </cell>
          <cell r="E3157" t="str">
            <v>шт.</v>
          </cell>
          <cell r="F3157">
            <v>1</v>
          </cell>
          <cell r="G3157">
            <v>2320</v>
          </cell>
        </row>
        <row r="3158">
          <cell r="C3158" t="str">
            <v>Фильтр сменный ФГОТ 270 PL MANN 1061-1105030-90</v>
          </cell>
          <cell r="D3158">
            <v>14020301122</v>
          </cell>
          <cell r="E3158" t="str">
            <v>шт.</v>
          </cell>
          <cell r="F3158">
            <v>10</v>
          </cell>
          <cell r="G3158">
            <v>7000</v>
          </cell>
        </row>
        <row r="3159">
          <cell r="C3159" t="str">
            <v>Фильтр ФМ-302/180 ЧКЗ масляный</v>
          </cell>
          <cell r="D3159">
            <v>59000000585</v>
          </cell>
          <cell r="E3159" t="str">
            <v>шт.</v>
          </cell>
          <cell r="F3159">
            <v>20</v>
          </cell>
          <cell r="G3159">
            <v>21118.6</v>
          </cell>
        </row>
        <row r="3160">
          <cell r="C3160" t="str">
            <v>Фитинг Parker 10370-12-12-SM</v>
          </cell>
          <cell r="D3160">
            <v>15020200162</v>
          </cell>
          <cell r="E3160" t="str">
            <v>шт.</v>
          </cell>
          <cell r="F3160" t="str">
            <v/>
          </cell>
          <cell r="G3160" t="str">
            <v/>
          </cell>
        </row>
        <row r="3161">
          <cell r="C3161" t="str">
            <v>Фитинг кат № 13771-12-12-SM Parker</v>
          </cell>
          <cell r="D3161">
            <v>15020200272</v>
          </cell>
          <cell r="E3161" t="str">
            <v>шт.</v>
          </cell>
          <cell r="F3161" t="str">
            <v/>
          </cell>
          <cell r="G3161" t="str">
            <v/>
          </cell>
        </row>
        <row r="3162">
          <cell r="C3162" t="str">
            <v>Фитинг кат № 13771-6-6-SM Parker</v>
          </cell>
          <cell r="D3162">
            <v>15020200269</v>
          </cell>
          <cell r="E3162" t="str">
            <v>шт.</v>
          </cell>
          <cell r="F3162" t="str">
            <v/>
          </cell>
          <cell r="G3162" t="str">
            <v/>
          </cell>
        </row>
        <row r="3163">
          <cell r="C3163" t="str">
            <v>Фитинг кат № 13771-8-8-SM* Parker</v>
          </cell>
          <cell r="D3163">
            <v>15020200270</v>
          </cell>
          <cell r="E3163" t="str">
            <v>шт.</v>
          </cell>
          <cell r="F3163" t="str">
            <v/>
          </cell>
          <cell r="G3163" t="str">
            <v/>
          </cell>
        </row>
        <row r="3164">
          <cell r="C3164" t="str">
            <v>Фитинг кат № 13971-10-10-SM* 16 5/8 -10 15,9 7/8x1</v>
          </cell>
          <cell r="D3164">
            <v>15020200282</v>
          </cell>
          <cell r="E3164" t="str">
            <v>шт.</v>
          </cell>
          <cell r="F3164" t="str">
            <v/>
          </cell>
          <cell r="G3164" t="str">
            <v/>
          </cell>
        </row>
        <row r="3165">
          <cell r="C3165" t="str">
            <v>Фитинг кат № 13971-12-12-SM 20 3/4 -12 19,1 1-1/16</v>
          </cell>
          <cell r="D3165">
            <v>15020200283</v>
          </cell>
          <cell r="E3165" t="str">
            <v>шт.</v>
          </cell>
          <cell r="F3165" t="str">
            <v/>
          </cell>
          <cell r="G3165" t="str">
            <v/>
          </cell>
        </row>
        <row r="3166">
          <cell r="C3166" t="str">
            <v>Фитинг кат № 13971-20-20-SM 32 1-1/4 -20 31,8 1-5/</v>
          </cell>
          <cell r="D3166">
            <v>15020200288</v>
          </cell>
          <cell r="E3166" t="str">
            <v>шт.</v>
          </cell>
          <cell r="F3166">
            <v>12</v>
          </cell>
          <cell r="G3166">
            <v>6999.53</v>
          </cell>
        </row>
        <row r="3167">
          <cell r="C3167" t="str">
            <v>Фитинг кат № 13971-24-20-SM° 32 1-1/4 -20 31,8 1-7</v>
          </cell>
          <cell r="D3167">
            <v>15020200289</v>
          </cell>
          <cell r="E3167" t="str">
            <v>шт.</v>
          </cell>
          <cell r="F3167">
            <v>12</v>
          </cell>
          <cell r="G3167">
            <v>12105.84</v>
          </cell>
        </row>
        <row r="3168">
          <cell r="C3168" t="str">
            <v>Фитинг кат № 13971-6-6-SM 10 3/8 -6 9,5 9/16x18 58</v>
          </cell>
          <cell r="D3168">
            <v>15020200278</v>
          </cell>
          <cell r="E3168" t="str">
            <v>шт.</v>
          </cell>
          <cell r="F3168" t="str">
            <v/>
          </cell>
          <cell r="G3168" t="str">
            <v/>
          </cell>
        </row>
        <row r="3169">
          <cell r="C3169" t="str">
            <v>Фитинг кат № 13971-8-8-SM* 12 1/2 -8 12,7 3/4x16 6</v>
          </cell>
          <cell r="D3169">
            <v>15020200280</v>
          </cell>
          <cell r="E3169" t="str">
            <v>шт.</v>
          </cell>
          <cell r="F3169" t="str">
            <v/>
          </cell>
          <cell r="G3169" t="str">
            <v/>
          </cell>
        </row>
        <row r="3170">
          <cell r="C3170" t="str">
            <v>Фитинг кат № 1J771-12-12-SM Parker</v>
          </cell>
          <cell r="D3170">
            <v>15020200256</v>
          </cell>
          <cell r="E3170" t="str">
            <v>шт.</v>
          </cell>
          <cell r="F3170" t="str">
            <v/>
          </cell>
          <cell r="G3170" t="str">
            <v/>
          </cell>
        </row>
        <row r="3171">
          <cell r="C3171" t="str">
            <v>Фитинг кат № 1J771-6-6-SMParker</v>
          </cell>
          <cell r="D3171">
            <v>15020200252</v>
          </cell>
          <cell r="E3171" t="str">
            <v>шт.</v>
          </cell>
          <cell r="F3171" t="str">
            <v/>
          </cell>
          <cell r="G3171" t="str">
            <v/>
          </cell>
        </row>
        <row r="3172">
          <cell r="C3172" t="str">
            <v>Фитинг кат № 1J771-8-8-SM Parker</v>
          </cell>
          <cell r="D3172">
            <v>15020200253</v>
          </cell>
          <cell r="E3172" t="str">
            <v>шт.</v>
          </cell>
          <cell r="F3172" t="str">
            <v/>
          </cell>
          <cell r="G3172" t="str">
            <v/>
          </cell>
        </row>
        <row r="3173">
          <cell r="C3173" t="str">
            <v>Фитинг кат № 1J971-10-10-SMParker</v>
          </cell>
          <cell r="D3173">
            <v>15020200264</v>
          </cell>
          <cell r="E3173" t="str">
            <v>шт.</v>
          </cell>
          <cell r="F3173" t="str">
            <v/>
          </cell>
          <cell r="G3173" t="str">
            <v/>
          </cell>
        </row>
        <row r="3174">
          <cell r="C3174" t="str">
            <v>Фитинг кат № 1J971-12-12-SM Parker</v>
          </cell>
          <cell r="D3174">
            <v>15020200265</v>
          </cell>
          <cell r="E3174" t="str">
            <v>шт.</v>
          </cell>
          <cell r="F3174">
            <v>30</v>
          </cell>
          <cell r="G3174">
            <v>5529.82</v>
          </cell>
        </row>
        <row r="3175">
          <cell r="C3175" t="str">
            <v>Фитинг кат № 1J971-6-6-SM Parker</v>
          </cell>
          <cell r="D3175">
            <v>15020200261</v>
          </cell>
          <cell r="E3175" t="str">
            <v>шт.</v>
          </cell>
          <cell r="F3175" t="str">
            <v/>
          </cell>
          <cell r="G3175" t="str">
            <v/>
          </cell>
        </row>
        <row r="3176">
          <cell r="C3176" t="str">
            <v>Фитинг кат № 1J971-8-8-SM Parker</v>
          </cell>
          <cell r="D3176">
            <v>15020200262</v>
          </cell>
          <cell r="E3176" t="str">
            <v>шт.</v>
          </cell>
          <cell r="F3176" t="str">
            <v/>
          </cell>
          <cell r="G3176" t="str">
            <v/>
          </cell>
        </row>
        <row r="3177">
          <cell r="C3177" t="str">
            <v>Фитинг кат № 1JS71-10-10-SM Parker</v>
          </cell>
          <cell r="D3177">
            <v>15020200244</v>
          </cell>
          <cell r="E3177" t="str">
            <v>шт.</v>
          </cell>
          <cell r="F3177" t="str">
            <v/>
          </cell>
          <cell r="G3177" t="str">
            <v/>
          </cell>
        </row>
        <row r="3178">
          <cell r="C3178" t="str">
            <v>Фитинг кат №13771-20-20-SM  Parker</v>
          </cell>
          <cell r="D3178">
            <v>15020200276</v>
          </cell>
          <cell r="E3178" t="str">
            <v>шт.</v>
          </cell>
          <cell r="F3178">
            <v>18</v>
          </cell>
          <cell r="G3178">
            <v>9542.4500000000007</v>
          </cell>
        </row>
        <row r="3179">
          <cell r="C3179" t="str">
            <v>Флипер 17,5-25 (18.00-25)  (ободная лента)</v>
          </cell>
          <cell r="D3179">
            <v>2020000238</v>
          </cell>
          <cell r="E3179" t="str">
            <v>шт.</v>
          </cell>
          <cell r="F3179">
            <v>4</v>
          </cell>
          <cell r="G3179">
            <v>3389.84</v>
          </cell>
        </row>
        <row r="3180">
          <cell r="C3180" t="str">
            <v>Флипер 17.5-25  (ободная лента)</v>
          </cell>
          <cell r="D3180">
            <v>2020000069</v>
          </cell>
          <cell r="E3180" t="str">
            <v>шт.</v>
          </cell>
          <cell r="F3180">
            <v>24</v>
          </cell>
          <cell r="G3180">
            <v>28214.06</v>
          </cell>
        </row>
        <row r="3181">
          <cell r="C3181" t="str">
            <v>Флипер 18-25 (Ободная лента)</v>
          </cell>
          <cell r="D3181">
            <v>2020000152</v>
          </cell>
          <cell r="E3181" t="str">
            <v>шт.</v>
          </cell>
          <cell r="F3181">
            <v>22</v>
          </cell>
          <cell r="G3181">
            <v>25193.57</v>
          </cell>
        </row>
        <row r="3182">
          <cell r="C3182" t="str">
            <v>Флипер 320/508 300/508 12.00-20 (ободная лента)</v>
          </cell>
          <cell r="D3182">
            <v>2020000089</v>
          </cell>
          <cell r="E3182" t="str">
            <v>шт.</v>
          </cell>
          <cell r="F3182">
            <v>20</v>
          </cell>
          <cell r="G3182">
            <v>6697.75</v>
          </cell>
        </row>
        <row r="3183">
          <cell r="C3183" t="str">
            <v>Флянец кат № 11948-24-32 угловой 90 Parker</v>
          </cell>
          <cell r="D3183">
            <v>15020200349</v>
          </cell>
          <cell r="E3183" t="str">
            <v>шт.</v>
          </cell>
          <cell r="F3183">
            <v>4</v>
          </cell>
          <cell r="G3183">
            <v>8978.34</v>
          </cell>
        </row>
        <row r="3184">
          <cell r="C3184" t="str">
            <v>Флянец кат №11571-16-12 20 3/4 -12 19,1 1 70 31 45</v>
          </cell>
          <cell r="D3184">
            <v>15020200291</v>
          </cell>
          <cell r="E3184" t="str">
            <v>шт.</v>
          </cell>
          <cell r="F3184" t="str">
            <v/>
          </cell>
          <cell r="G3184" t="str">
            <v/>
          </cell>
        </row>
        <row r="3185">
          <cell r="C3185" t="str">
            <v>Флянец кат №11571-16-16 25 1 -16 25,4 1 108 63 45P</v>
          </cell>
          <cell r="D3185">
            <v>15020200292</v>
          </cell>
          <cell r="E3185" t="str">
            <v>шт.</v>
          </cell>
          <cell r="F3185" t="str">
            <v/>
          </cell>
          <cell r="G3185" t="str">
            <v/>
          </cell>
        </row>
        <row r="3186">
          <cell r="C3186" t="str">
            <v>Флянец кат №11571-20-16 25 1 -16 25,4 1-1/4 82 36</v>
          </cell>
          <cell r="D3186">
            <v>15020200293</v>
          </cell>
          <cell r="E3186" t="str">
            <v>шт.</v>
          </cell>
          <cell r="F3186" t="str">
            <v/>
          </cell>
          <cell r="G3186" t="str">
            <v/>
          </cell>
        </row>
        <row r="3187">
          <cell r="C3187" t="str">
            <v>Флянец кат №11571-20-24 40 1-1/2 -24 38,1 1-1/4 13</v>
          </cell>
          <cell r="D3187">
            <v>15020200298</v>
          </cell>
          <cell r="E3187" t="str">
            <v>шт.</v>
          </cell>
          <cell r="F3187">
            <v>8</v>
          </cell>
          <cell r="G3187">
            <v>7915.25</v>
          </cell>
        </row>
        <row r="3188">
          <cell r="C3188" t="str">
            <v>Флянец кат №11571-24-16 25 1 -16 25,4 1-1/2 111 66</v>
          </cell>
          <cell r="D3188">
            <v>15020200294</v>
          </cell>
          <cell r="E3188" t="str">
            <v>шт.</v>
          </cell>
          <cell r="F3188">
            <v>8</v>
          </cell>
          <cell r="G3188">
            <v>7243.57</v>
          </cell>
        </row>
        <row r="3189">
          <cell r="C3189" t="str">
            <v>Флянец кат №11671-20-20 32 1-1/4 -20 31,8 1-1/4 13</v>
          </cell>
          <cell r="D3189">
            <v>15020200302</v>
          </cell>
          <cell r="E3189" t="str">
            <v>шт.</v>
          </cell>
          <cell r="F3189">
            <v>8</v>
          </cell>
          <cell r="G3189">
            <v>7262.43</v>
          </cell>
        </row>
        <row r="3190">
          <cell r="C3190" t="str">
            <v>Флянец кат №11671-24-24 40 1-1/2 -24 38,1 1-1/2 14</v>
          </cell>
          <cell r="D3190">
            <v>15020200303</v>
          </cell>
          <cell r="E3190" t="str">
            <v>шт.</v>
          </cell>
          <cell r="F3190">
            <v>8</v>
          </cell>
          <cell r="G3190">
            <v>9710.66</v>
          </cell>
        </row>
        <row r="3191">
          <cell r="C3191" t="str">
            <v>Флянец кат №11771-12-12 20 3/4 -12 19,1 3/4 98 58</v>
          </cell>
          <cell r="D3191">
            <v>15020200305</v>
          </cell>
          <cell r="E3191" t="str">
            <v>шт.</v>
          </cell>
          <cell r="F3191" t="str">
            <v/>
          </cell>
          <cell r="G3191" t="str">
            <v/>
          </cell>
        </row>
        <row r="3192">
          <cell r="C3192" t="str">
            <v>Флянец кат №11771-16-16 25 1 -16 25,4 1 119 73 27</v>
          </cell>
          <cell r="D3192">
            <v>15020200306</v>
          </cell>
          <cell r="E3192" t="str">
            <v>шт.</v>
          </cell>
          <cell r="F3192" t="str">
            <v/>
          </cell>
          <cell r="G3192" t="str">
            <v/>
          </cell>
        </row>
        <row r="3193">
          <cell r="C3193" t="str">
            <v>Флянец кат №11771-20-16 25 1 -16 25,4 1-1/4 121 76</v>
          </cell>
          <cell r="D3193">
            <v>15020200307</v>
          </cell>
          <cell r="E3193" t="str">
            <v>шт.</v>
          </cell>
          <cell r="F3193" t="str">
            <v/>
          </cell>
          <cell r="G3193" t="str">
            <v/>
          </cell>
        </row>
        <row r="3194">
          <cell r="C3194" t="str">
            <v>Флянец кат №11971-12-12 20 3/4 -12 19,1 3/4 89 50</v>
          </cell>
          <cell r="D3194">
            <v>15020200310</v>
          </cell>
          <cell r="E3194" t="str">
            <v>шт.</v>
          </cell>
          <cell r="F3194" t="str">
            <v/>
          </cell>
          <cell r="G3194" t="str">
            <v/>
          </cell>
        </row>
        <row r="3195">
          <cell r="C3195" t="str">
            <v>Флянец кат №11971-16-12 20 3/4 -12 19,1 1 90 50 58</v>
          </cell>
          <cell r="D3195">
            <v>15020200311</v>
          </cell>
          <cell r="E3195" t="str">
            <v>шт.</v>
          </cell>
          <cell r="F3195" t="str">
            <v/>
          </cell>
          <cell r="G3195" t="str">
            <v/>
          </cell>
        </row>
        <row r="3196">
          <cell r="C3196" t="str">
            <v>Флянец кат №11971-16-16 25 1 -16 25,4 1 113 72 60</v>
          </cell>
          <cell r="D3196">
            <v>15020200312</v>
          </cell>
          <cell r="E3196" t="str">
            <v>шт.</v>
          </cell>
          <cell r="F3196" t="str">
            <v/>
          </cell>
          <cell r="G3196" t="str">
            <v/>
          </cell>
        </row>
        <row r="3197">
          <cell r="C3197" t="str">
            <v>Флянец кат №11971-16-20 32 1-1/4 -20 31,8 1 130 82</v>
          </cell>
          <cell r="D3197">
            <v>15020200315</v>
          </cell>
          <cell r="E3197" t="str">
            <v>шт.</v>
          </cell>
          <cell r="F3197">
            <v>14</v>
          </cell>
          <cell r="G3197">
            <v>14218.23</v>
          </cell>
        </row>
        <row r="3198">
          <cell r="C3198" t="str">
            <v>Флянец кат №11971-24-16 25 1 -16 25,4 1-1/2 113 72</v>
          </cell>
          <cell r="D3198">
            <v>15020200314</v>
          </cell>
          <cell r="E3198" t="str">
            <v>шт.</v>
          </cell>
          <cell r="F3198">
            <v>6</v>
          </cell>
          <cell r="G3198">
            <v>7036.04</v>
          </cell>
        </row>
        <row r="3199">
          <cell r="C3199" t="str">
            <v>Фонарь 12-3803010 контрольной лампы</v>
          </cell>
          <cell r="D3199">
            <v>71050000664</v>
          </cell>
          <cell r="E3199" t="str">
            <v>шт.</v>
          </cell>
          <cell r="F3199">
            <v>2</v>
          </cell>
          <cell r="G3199">
            <v>70</v>
          </cell>
        </row>
        <row r="3200">
          <cell r="C3200" t="str">
            <v>Фонарь 25.3731 габаритный  24V</v>
          </cell>
          <cell r="D3200">
            <v>14020301635</v>
          </cell>
          <cell r="E3200" t="str">
            <v>шт.</v>
          </cell>
          <cell r="F3200">
            <v>19</v>
          </cell>
          <cell r="G3200">
            <v>4819.16</v>
          </cell>
        </row>
        <row r="3201">
          <cell r="C3201" t="str">
            <v>Фонарь 431.3731/112.04.34 112.04.34 габаритный 24В</v>
          </cell>
          <cell r="D3201">
            <v>14020301630</v>
          </cell>
          <cell r="E3201" t="str">
            <v>шт.</v>
          </cell>
          <cell r="F3201">
            <v>3</v>
          </cell>
          <cell r="G3201">
            <v>306</v>
          </cell>
        </row>
        <row r="3202">
          <cell r="C3202" t="str">
            <v>Фонарь габаритный передний белый LED Hella 12V (ПА</v>
          </cell>
          <cell r="D3202">
            <v>14010200418</v>
          </cell>
          <cell r="E3202" t="str">
            <v>шт.</v>
          </cell>
          <cell r="F3202">
            <v>4</v>
          </cell>
          <cell r="G3202">
            <v>612</v>
          </cell>
        </row>
        <row r="3203">
          <cell r="C3203" t="str">
            <v>Фонарь габаритный с сигналом торможения и красным</v>
          </cell>
          <cell r="D3203">
            <v>14010200419</v>
          </cell>
          <cell r="E3203" t="str">
            <v>шт.</v>
          </cell>
          <cell r="F3203">
            <v>4</v>
          </cell>
          <cell r="G3203">
            <v>700</v>
          </cell>
        </row>
        <row r="3204">
          <cell r="C3204" t="str">
            <v>Фонарь задний противотуманный (ПАЗ-3204, 4234, 320</v>
          </cell>
          <cell r="D3204">
            <v>14010200421</v>
          </cell>
          <cell r="E3204" t="str">
            <v>шт.</v>
          </cell>
          <cell r="F3204">
            <v>4</v>
          </cell>
          <cell r="G3204">
            <v>936</v>
          </cell>
        </row>
        <row r="3205">
          <cell r="C3205" t="str">
            <v>Фонарь задний с указателем поворота и фонарем задн</v>
          </cell>
          <cell r="D3205">
            <v>14010200416</v>
          </cell>
          <cell r="E3205" t="str">
            <v>шт.</v>
          </cell>
          <cell r="F3205">
            <v>4</v>
          </cell>
          <cell r="G3205">
            <v>5528</v>
          </cell>
        </row>
        <row r="3206">
          <cell r="C3206" t="str">
            <v>Фонарь ПФ130АБ-3712010-10 передний</v>
          </cell>
          <cell r="D3206">
            <v>14020601123</v>
          </cell>
          <cell r="E3206" t="str">
            <v>шт.</v>
          </cell>
          <cell r="F3206">
            <v>8</v>
          </cell>
          <cell r="G3206">
            <v>1366.2</v>
          </cell>
        </row>
        <row r="3207">
          <cell r="C3207" t="str">
            <v>Фонарь ПФ131АБ освещения номерного знака</v>
          </cell>
          <cell r="D3207">
            <v>14020300688</v>
          </cell>
          <cell r="E3207" t="str">
            <v>шт.</v>
          </cell>
          <cell r="F3207">
            <v>8</v>
          </cell>
          <cell r="G3207">
            <v>1080</v>
          </cell>
        </row>
        <row r="3208">
          <cell r="C3208" t="str">
            <v>Фонарь рассеиватель заднего хода ФП135-3716204</v>
          </cell>
          <cell r="D3208">
            <v>14020301123</v>
          </cell>
          <cell r="E3208" t="str">
            <v>шт.</v>
          </cell>
          <cell r="F3208">
            <v>6</v>
          </cell>
          <cell r="G3208">
            <v>654</v>
          </cell>
        </row>
        <row r="3209">
          <cell r="C3209" t="str">
            <v>Фонарь ФП132-3716010 (ФП132АБ(А)-3716000) задний</v>
          </cell>
          <cell r="D3209">
            <v>14020100033</v>
          </cell>
          <cell r="E3209" t="str">
            <v>шт.</v>
          </cell>
          <cell r="F3209">
            <v>12</v>
          </cell>
          <cell r="G3209">
            <v>3819.52</v>
          </cell>
        </row>
        <row r="3210">
          <cell r="C3210" t="str">
            <v>Фонарь ФП132А задний</v>
          </cell>
          <cell r="D3210">
            <v>71050000287</v>
          </cell>
          <cell r="E3210" t="str">
            <v>шт.</v>
          </cell>
          <cell r="F3210">
            <v>5</v>
          </cell>
          <cell r="G3210">
            <v>899.63</v>
          </cell>
        </row>
        <row r="3211">
          <cell r="C3211" t="str">
            <v>Форсунка УАЗ-3163,315195 с дв.ЗМЗ-409 ЕВРО-3 топли</v>
          </cell>
          <cell r="D3211">
            <v>71050001592</v>
          </cell>
          <cell r="E3211" t="str">
            <v>шт.</v>
          </cell>
          <cell r="F3211">
            <v>8</v>
          </cell>
          <cell r="G3211">
            <v>12067.75</v>
          </cell>
        </row>
        <row r="3212">
          <cell r="C3212" t="str">
            <v>Фрикцион 24-16-101СП бортовой правый</v>
          </cell>
          <cell r="D3212">
            <v>14030700046</v>
          </cell>
          <cell r="E3212" t="str">
            <v>шт.</v>
          </cell>
          <cell r="F3212">
            <v>1</v>
          </cell>
          <cell r="G3212">
            <v>40508.47</v>
          </cell>
        </row>
        <row r="3213">
          <cell r="C3213" t="str">
            <v>Футеровка 3В82.0904-001-02</v>
          </cell>
          <cell r="D3213">
            <v>35020700144</v>
          </cell>
          <cell r="E3213" t="str">
            <v>шт.</v>
          </cell>
          <cell r="F3213">
            <v>97</v>
          </cell>
          <cell r="G3213">
            <v>5414239.8799999999</v>
          </cell>
        </row>
        <row r="3214">
          <cell r="C3214" t="str">
            <v>Футеровка №1 1021-1</v>
          </cell>
          <cell r="D3214">
            <v>35020700150</v>
          </cell>
          <cell r="E3214" t="str">
            <v>шт.</v>
          </cell>
          <cell r="F3214">
            <v>8</v>
          </cell>
          <cell r="G3214">
            <v>839116</v>
          </cell>
        </row>
        <row r="3215">
          <cell r="C3215" t="str">
            <v>Футеровка №1 черт. 32.11.698.09.01 загрузочная</v>
          </cell>
          <cell r="D3215">
            <v>35020700109</v>
          </cell>
          <cell r="E3215" t="str">
            <v>шт.</v>
          </cell>
          <cell r="F3215">
            <v>20</v>
          </cell>
          <cell r="G3215">
            <v>1063963.8999999999</v>
          </cell>
        </row>
        <row r="3216">
          <cell r="C3216" t="str">
            <v>Футеровка №2 1021-2</v>
          </cell>
          <cell r="D3216">
            <v>35020700151</v>
          </cell>
          <cell r="E3216" t="str">
            <v>шт.</v>
          </cell>
          <cell r="F3216">
            <v>8</v>
          </cell>
          <cell r="G3216">
            <v>723334</v>
          </cell>
        </row>
        <row r="3217">
          <cell r="C3217" t="str">
            <v>Футеровка №2 черт. 32.11.698.09.02 загрузочная</v>
          </cell>
          <cell r="D3217">
            <v>35020700110</v>
          </cell>
          <cell r="E3217" t="str">
            <v>шт.</v>
          </cell>
          <cell r="F3217">
            <v>20</v>
          </cell>
          <cell r="G3217">
            <v>462194.91</v>
          </cell>
        </row>
        <row r="3218">
          <cell r="C3218" t="str">
            <v>Футеровка SN006961 корпуса</v>
          </cell>
          <cell r="D3218">
            <v>34023100032</v>
          </cell>
          <cell r="E3218" t="str">
            <v>шт.</v>
          </cell>
          <cell r="F3218" t="str">
            <v/>
          </cell>
          <cell r="G3218" t="str">
            <v/>
          </cell>
        </row>
        <row r="3219">
          <cell r="C3219" t="str">
            <v>Футеровка SN321621 корпуса</v>
          </cell>
          <cell r="D3219">
            <v>34023100033</v>
          </cell>
          <cell r="E3219" t="str">
            <v>шт.</v>
          </cell>
          <cell r="F3219" t="str">
            <v/>
          </cell>
          <cell r="G3219" t="str">
            <v/>
          </cell>
        </row>
        <row r="3220">
          <cell r="C3220" t="str">
            <v>Футеровка барабана стальная - комплект</v>
          </cell>
          <cell r="D3220">
            <v>35070200037</v>
          </cell>
          <cell r="E3220" t="str">
            <v>компл</v>
          </cell>
          <cell r="F3220">
            <v>1</v>
          </cell>
          <cell r="G3220">
            <v>13492946.279999999</v>
          </cell>
        </row>
        <row r="3221">
          <cell r="C3221" t="str">
            <v>Футеровка брызгоотражателя 06074CVXY14</v>
          </cell>
          <cell r="D3221">
            <v>35020100040</v>
          </cell>
          <cell r="E3221" t="str">
            <v>шт.</v>
          </cell>
          <cell r="F3221">
            <v>2</v>
          </cell>
          <cell r="G3221">
            <v>20785.53</v>
          </cell>
        </row>
        <row r="3222">
          <cell r="C3222" t="str">
            <v>Футеровка загрузочной тележки комп.</v>
          </cell>
          <cell r="D3222">
            <v>35070200029</v>
          </cell>
          <cell r="E3222" t="str">
            <v>компл</v>
          </cell>
          <cell r="F3222">
            <v>1</v>
          </cell>
          <cell r="G3222">
            <v>908675.14</v>
          </cell>
        </row>
        <row r="3223">
          <cell r="C3223" t="str">
            <v>Футеровка загрузочной тележки комп.</v>
          </cell>
          <cell r="D3223">
            <v>35070300028</v>
          </cell>
          <cell r="E3223" t="str">
            <v>компл</v>
          </cell>
          <cell r="F3223">
            <v>1</v>
          </cell>
          <cell r="G3223">
            <v>368976.15</v>
          </cell>
        </row>
        <row r="3224">
          <cell r="C3224" t="str">
            <v>Футеровка загрузочной цапфы комп.</v>
          </cell>
          <cell r="D3224">
            <v>35070200030</v>
          </cell>
          <cell r="E3224" t="str">
            <v>компл</v>
          </cell>
          <cell r="F3224">
            <v>1</v>
          </cell>
          <cell r="G3224">
            <v>690783.52</v>
          </cell>
        </row>
        <row r="3225">
          <cell r="C3225" t="str">
            <v>Футеровка загрузочной цапфы комп.</v>
          </cell>
          <cell r="D3225">
            <v>35070300030</v>
          </cell>
          <cell r="E3225" t="str">
            <v>компл</v>
          </cell>
          <cell r="F3225">
            <v>1</v>
          </cell>
          <cell r="G3225">
            <v>602429.80000000005</v>
          </cell>
        </row>
        <row r="3226">
          <cell r="C3226" t="str">
            <v>Футеровка конуса ГЦР360.00.001</v>
          </cell>
          <cell r="D3226">
            <v>35020100076</v>
          </cell>
          <cell r="E3226" t="str">
            <v>шт.</v>
          </cell>
          <cell r="F3226">
            <v>4</v>
          </cell>
          <cell r="G3226">
            <v>98644.07</v>
          </cell>
        </row>
        <row r="3227">
          <cell r="C3227" t="str">
            <v>Футеровка конуса ГЦР-500.00.001-01</v>
          </cell>
          <cell r="D3227">
            <v>35020100005</v>
          </cell>
          <cell r="E3227" t="str">
            <v>шт.</v>
          </cell>
          <cell r="F3227">
            <v>4</v>
          </cell>
          <cell r="G3227">
            <v>65644.06</v>
          </cell>
        </row>
        <row r="3228">
          <cell r="C3228" t="str">
            <v>Футеровка корпуса B15036HS1R55</v>
          </cell>
          <cell r="D3228">
            <v>34020100207</v>
          </cell>
          <cell r="E3228" t="str">
            <v>шт.</v>
          </cell>
          <cell r="F3228">
            <v>2</v>
          </cell>
          <cell r="G3228">
            <v>28560.75</v>
          </cell>
        </row>
        <row r="3229">
          <cell r="C3229" t="str">
            <v>Футеровка корпуса CAM3036HS1R55</v>
          </cell>
          <cell r="D3229">
            <v>34020100107</v>
          </cell>
          <cell r="E3229" t="str">
            <v>шт.</v>
          </cell>
          <cell r="F3229">
            <v>34</v>
          </cell>
          <cell r="G3229">
            <v>1179107.3999999999</v>
          </cell>
        </row>
        <row r="3230">
          <cell r="C3230" t="str">
            <v>Футеровка корпуса E4036TL1HS1R55</v>
          </cell>
          <cell r="D3230">
            <v>34020100122</v>
          </cell>
          <cell r="E3230" t="str">
            <v>шт.</v>
          </cell>
          <cell r="F3230">
            <v>5</v>
          </cell>
          <cell r="G3230">
            <v>462288.17</v>
          </cell>
        </row>
        <row r="3231">
          <cell r="C3231" t="str">
            <v>Футеровка корпуса насоса C2036HS1R55</v>
          </cell>
          <cell r="D3231">
            <v>34020100182</v>
          </cell>
          <cell r="E3231" t="str">
            <v>шт.</v>
          </cell>
          <cell r="F3231">
            <v>26</v>
          </cell>
          <cell r="G3231">
            <v>887129.83</v>
          </cell>
        </row>
        <row r="3232">
          <cell r="C3232" t="str">
            <v>Футеровка корпуса насоса F6036TL1HS1R55</v>
          </cell>
          <cell r="D3232">
            <v>34020100147</v>
          </cell>
          <cell r="E3232" t="str">
            <v>шт.</v>
          </cell>
          <cell r="F3232">
            <v>15</v>
          </cell>
          <cell r="G3232">
            <v>1777430.7</v>
          </cell>
        </row>
        <row r="3233">
          <cell r="C3233" t="str">
            <v>Футеровка корпуса насоса ПРВП 63/22,5 задняя</v>
          </cell>
          <cell r="D3233">
            <v>34021200007</v>
          </cell>
          <cell r="E3233" t="str">
            <v>шт.</v>
          </cell>
          <cell r="F3233">
            <v>4</v>
          </cell>
          <cell r="G3233">
            <v>12000</v>
          </cell>
        </row>
        <row r="3234">
          <cell r="C3234" t="str">
            <v>Футеровка корпуса насоса ПРВП 63/22,5 передняя</v>
          </cell>
          <cell r="D3234">
            <v>34021200008</v>
          </cell>
          <cell r="E3234" t="str">
            <v>шт.</v>
          </cell>
          <cell r="F3234">
            <v>7</v>
          </cell>
          <cell r="G3234">
            <v>24710</v>
          </cell>
        </row>
        <row r="3235">
          <cell r="C3235" t="str">
            <v>Футеровка крышки 15018CVXR55</v>
          </cell>
          <cell r="D3235">
            <v>35020100033</v>
          </cell>
          <cell r="E3235" t="str">
            <v>шт.</v>
          </cell>
          <cell r="F3235">
            <v>1</v>
          </cell>
          <cell r="G3235">
            <v>36571.1</v>
          </cell>
        </row>
        <row r="3236">
          <cell r="C3236" t="str">
            <v>Футеровка крышки B15017R55</v>
          </cell>
          <cell r="D3236">
            <v>34020100414</v>
          </cell>
          <cell r="E3236" t="str">
            <v>шт.</v>
          </cell>
          <cell r="F3236">
            <v>2</v>
          </cell>
          <cell r="G3236">
            <v>26020.61</v>
          </cell>
        </row>
        <row r="3237">
          <cell r="C3237" t="str">
            <v>Футеровка крышки E4018TL1R55</v>
          </cell>
          <cell r="D3237">
            <v>34020100123</v>
          </cell>
          <cell r="E3237" t="str">
            <v>шт.</v>
          </cell>
          <cell r="F3237">
            <v>8</v>
          </cell>
          <cell r="G3237">
            <v>299923.21000000002</v>
          </cell>
        </row>
        <row r="3238">
          <cell r="C3238" t="str">
            <v>Футеровка крышки насоса C2017MR55</v>
          </cell>
          <cell r="D3238">
            <v>34020100183</v>
          </cell>
          <cell r="E3238" t="str">
            <v>шт.</v>
          </cell>
          <cell r="F3238">
            <v>16</v>
          </cell>
          <cell r="G3238">
            <v>372592</v>
          </cell>
        </row>
        <row r="3239">
          <cell r="C3239" t="str">
            <v>Футеровка крышки насоса D3017MR55</v>
          </cell>
          <cell r="D3239">
            <v>34020100105</v>
          </cell>
          <cell r="E3239" t="str">
            <v>шт.</v>
          </cell>
          <cell r="F3239">
            <v>31</v>
          </cell>
          <cell r="G3239">
            <v>1120677.3</v>
          </cell>
        </row>
        <row r="3240">
          <cell r="C3240" t="str">
            <v>Футеровка крышки насоса F6018TL1R55</v>
          </cell>
          <cell r="D3240">
            <v>34020100148</v>
          </cell>
          <cell r="E3240" t="str">
            <v>шт.</v>
          </cell>
          <cell r="F3240">
            <v>12</v>
          </cell>
          <cell r="G3240">
            <v>956431.32</v>
          </cell>
        </row>
        <row r="3241">
          <cell r="C3241" t="str">
            <v>Футеровка разгрузочной цапфы комп.</v>
          </cell>
          <cell r="D3241">
            <v>35070200032</v>
          </cell>
          <cell r="E3241" t="str">
            <v>компл</v>
          </cell>
          <cell r="F3241">
            <v>1</v>
          </cell>
          <cell r="G3241">
            <v>1680172.8</v>
          </cell>
        </row>
        <row r="3242">
          <cell r="C3242" t="str">
            <v>Футеровка разгрузочной цапфы комп.</v>
          </cell>
          <cell r="D3242">
            <v>35070300032</v>
          </cell>
          <cell r="E3242" t="str">
            <v>компл</v>
          </cell>
          <cell r="F3242">
            <v>1</v>
          </cell>
          <cell r="G3242">
            <v>942324.62</v>
          </cell>
        </row>
        <row r="3243">
          <cell r="C3243" t="str">
            <v>Футеровка резинопластиковая для классификатора 1КС</v>
          </cell>
          <cell r="D3243">
            <v>35020400016</v>
          </cell>
          <cell r="E3243" t="str">
            <v>шт.</v>
          </cell>
          <cell r="F3243">
            <v>222</v>
          </cell>
          <cell r="G3243">
            <v>359640</v>
          </cell>
        </row>
        <row r="3244">
          <cell r="C3244" t="str">
            <v>Футорка 20х1.5 внутр. 30х1.5 наруж. левая ГАЗ-53,</v>
          </cell>
          <cell r="D3244">
            <v>14010200361</v>
          </cell>
          <cell r="E3244" t="str">
            <v>шт.</v>
          </cell>
          <cell r="F3244">
            <v>20</v>
          </cell>
          <cell r="G3244">
            <v>1247.1199999999999</v>
          </cell>
        </row>
        <row r="3245">
          <cell r="C3245" t="str">
            <v>Футорка 20х1.5 внутр. 30х1.5 наруж. правая ГАЗ-53,</v>
          </cell>
          <cell r="D3245">
            <v>14010200362</v>
          </cell>
          <cell r="E3245" t="str">
            <v>шт.</v>
          </cell>
          <cell r="F3245">
            <v>20</v>
          </cell>
          <cell r="G3245">
            <v>1241.5999999999999</v>
          </cell>
        </row>
        <row r="3246">
          <cell r="C3246" t="str">
            <v>Хвостовая часть 9605-1-3312310050</v>
          </cell>
          <cell r="D3246">
            <v>75260000080</v>
          </cell>
          <cell r="E3246" t="str">
            <v>шт.</v>
          </cell>
          <cell r="F3246">
            <v>5</v>
          </cell>
          <cell r="G3246">
            <v>54738.64</v>
          </cell>
        </row>
        <row r="3247">
          <cell r="C3247" t="str">
            <v>Хвостовая часть 9605-1-3312380175</v>
          </cell>
          <cell r="D3247">
            <v>75260000046</v>
          </cell>
          <cell r="E3247" t="str">
            <v>шт.</v>
          </cell>
          <cell r="F3247">
            <v>10</v>
          </cell>
          <cell r="G3247">
            <v>55546.79</v>
          </cell>
        </row>
        <row r="3248">
          <cell r="C3248" t="str">
            <v>Хомут 000080-9000019600</v>
          </cell>
          <cell r="D3248">
            <v>75120000449</v>
          </cell>
          <cell r="E3248" t="str">
            <v>шт.</v>
          </cell>
          <cell r="F3248">
            <v>2</v>
          </cell>
          <cell r="G3248">
            <v>495.72</v>
          </cell>
        </row>
        <row r="3249">
          <cell r="C3249" t="str">
            <v>Хомут 10072C265C22 быстросъёмный</v>
          </cell>
          <cell r="D3249">
            <v>35020100061</v>
          </cell>
          <cell r="E3249" t="str">
            <v>шт.</v>
          </cell>
          <cell r="F3249">
            <v>2</v>
          </cell>
          <cell r="G3249">
            <v>28064.02</v>
          </cell>
        </row>
        <row r="3250">
          <cell r="C3250" t="str">
            <v>Хомут 25203 P6.6 стандартный, белый, 2,5х98 (DKC)</v>
          </cell>
          <cell r="D3250">
            <v>37020000226</v>
          </cell>
          <cell r="E3250" t="str">
            <v>упак</v>
          </cell>
          <cell r="F3250">
            <v>5</v>
          </cell>
          <cell r="G3250">
            <v>254.15</v>
          </cell>
        </row>
        <row r="3251">
          <cell r="C3251" t="str">
            <v>Хомут 25210 P6.6 стандартный, белый, 3,6х290 (DKC)</v>
          </cell>
          <cell r="D3251">
            <v>37020000228</v>
          </cell>
          <cell r="E3251" t="str">
            <v>упак</v>
          </cell>
          <cell r="F3251">
            <v>5</v>
          </cell>
          <cell r="G3251">
            <v>1417.75</v>
          </cell>
        </row>
        <row r="3252">
          <cell r="C3252" t="str">
            <v>Хомут 25217G P6.6 стандартный, жёлтый 4,8х290 (DKC</v>
          </cell>
          <cell r="D3252">
            <v>37020000234</v>
          </cell>
          <cell r="E3252" t="str">
            <v>упак</v>
          </cell>
          <cell r="F3252">
            <v>2</v>
          </cell>
          <cell r="G3252">
            <v>765.06</v>
          </cell>
        </row>
        <row r="3253">
          <cell r="C3253" t="str">
            <v>Хомут 25217R P6.6 стандартный, красный 4,8х290 (DK</v>
          </cell>
          <cell r="D3253">
            <v>37020000233</v>
          </cell>
          <cell r="E3253" t="str">
            <v>упак</v>
          </cell>
          <cell r="F3253">
            <v>3</v>
          </cell>
          <cell r="G3253">
            <v>1147.5899999999999</v>
          </cell>
        </row>
        <row r="3254">
          <cell r="C3254" t="str">
            <v>Хомут 25217V P6.6 стандартный, зелёный 4,8х290 (DK</v>
          </cell>
          <cell r="D3254">
            <v>37020000235</v>
          </cell>
          <cell r="E3254" t="str">
            <v>упак</v>
          </cell>
          <cell r="F3254">
            <v>3</v>
          </cell>
          <cell r="G3254">
            <v>1147.5899999999999</v>
          </cell>
        </row>
        <row r="3255">
          <cell r="C3255" t="str">
            <v>Хомут 3716034781 лафетный D232, 58мм</v>
          </cell>
          <cell r="D3255">
            <v>75120000516</v>
          </cell>
          <cell r="E3255" t="str">
            <v>шт.</v>
          </cell>
          <cell r="F3255">
            <v>2</v>
          </cell>
          <cell r="G3255">
            <v>47836.84</v>
          </cell>
        </row>
        <row r="3256">
          <cell r="C3256" t="str">
            <v>Хомут 9605-1-3312310723</v>
          </cell>
          <cell r="D3256">
            <v>75260000004</v>
          </cell>
          <cell r="E3256" t="str">
            <v>шт.</v>
          </cell>
          <cell r="F3256" t="str">
            <v/>
          </cell>
          <cell r="G3256" t="str">
            <v/>
          </cell>
        </row>
        <row r="3257">
          <cell r="C3257" t="str">
            <v>Хомут 9605-1-3312310725</v>
          </cell>
          <cell r="D3257">
            <v>75260000057</v>
          </cell>
          <cell r="E3257" t="str">
            <v>шт.</v>
          </cell>
          <cell r="F3257" t="str">
            <v/>
          </cell>
          <cell r="G3257" t="str">
            <v/>
          </cell>
        </row>
        <row r="3258">
          <cell r="C3258" t="str">
            <v>Хомут NORMA усиленный нержавеющий (36) (34-37 мм)</v>
          </cell>
          <cell r="D3258">
            <v>33120000118</v>
          </cell>
          <cell r="E3258" t="str">
            <v>шт.</v>
          </cell>
          <cell r="F3258">
            <v>35</v>
          </cell>
          <cell r="G3258">
            <v>2745.4</v>
          </cell>
        </row>
        <row r="3259">
          <cell r="C3259" t="str">
            <v>Хомут NORMA усиленный нержавеющий (39) (37-40 мм)</v>
          </cell>
          <cell r="D3259">
            <v>33120000120</v>
          </cell>
          <cell r="E3259" t="str">
            <v>шт.</v>
          </cell>
          <cell r="F3259">
            <v>15</v>
          </cell>
          <cell r="G3259">
            <v>1389</v>
          </cell>
        </row>
        <row r="3260">
          <cell r="C3260" t="str">
            <v>Хомут NORMA усиленный нержавеющий (66) (63-68 мм)</v>
          </cell>
          <cell r="D3260">
            <v>33120000119</v>
          </cell>
          <cell r="E3260" t="str">
            <v>шт.</v>
          </cell>
          <cell r="F3260">
            <v>15</v>
          </cell>
          <cell r="G3260">
            <v>1704.9</v>
          </cell>
        </row>
        <row r="3261">
          <cell r="C3261" t="str">
            <v>Хомут NORMA усиленный нержавеющий (71) 68-73 мм</v>
          </cell>
          <cell r="D3261">
            <v>33120000123</v>
          </cell>
          <cell r="E3261" t="str">
            <v>шт.</v>
          </cell>
          <cell r="F3261">
            <v>10</v>
          </cell>
          <cell r="G3261">
            <v>1156.5</v>
          </cell>
        </row>
        <row r="3262">
          <cell r="C3262" t="str">
            <v>Хомут NORMA усиленный нержавеющий (88) 85-91 мм</v>
          </cell>
          <cell r="D3262">
            <v>33120000121</v>
          </cell>
          <cell r="E3262" t="str">
            <v>шт.</v>
          </cell>
          <cell r="F3262">
            <v>10</v>
          </cell>
          <cell r="G3262">
            <v>1067.5</v>
          </cell>
        </row>
        <row r="3263">
          <cell r="C3263" t="str">
            <v>Хомут NORMA усиленный нержавеющий (94) 91-97 мм</v>
          </cell>
          <cell r="D3263">
            <v>33120000122</v>
          </cell>
          <cell r="E3263" t="str">
            <v>шт.</v>
          </cell>
          <cell r="F3263">
            <v>10</v>
          </cell>
          <cell r="G3263">
            <v>1101.0999999999999</v>
          </cell>
        </row>
        <row r="3264">
          <cell r="C3264" t="str">
            <v>Хомут Б384.01.02.300</v>
          </cell>
          <cell r="D3264">
            <v>75120000517</v>
          </cell>
          <cell r="E3264" t="str">
            <v>шт.</v>
          </cell>
          <cell r="F3264">
            <v>3</v>
          </cell>
          <cell r="G3264">
            <v>16065</v>
          </cell>
        </row>
        <row r="3265">
          <cell r="C3265" t="str">
            <v>Хомут одноразовый (усилие 22кг, 368х4,8мм, белый,</v>
          </cell>
          <cell r="D3265">
            <v>37030000420</v>
          </cell>
          <cell r="E3265" t="str">
            <v>шт.</v>
          </cell>
          <cell r="F3265">
            <v>11</v>
          </cell>
          <cell r="G3265">
            <v>2873.85</v>
          </cell>
        </row>
        <row r="3266">
          <cell r="C3266" t="str">
            <v>Хомут одноразовый (усилие 8кг, 142х2,5мм, белый, 1</v>
          </cell>
          <cell r="D3266">
            <v>37030000421</v>
          </cell>
          <cell r="E3266" t="str">
            <v>шт.</v>
          </cell>
          <cell r="F3266">
            <v>20</v>
          </cell>
          <cell r="G3266">
            <v>986.31</v>
          </cell>
        </row>
        <row r="3267">
          <cell r="C3267" t="str">
            <v>Хомут одноразовый (усилие 8кг, 203х2,5мм, белый, 1</v>
          </cell>
          <cell r="D3267">
            <v>37030000422</v>
          </cell>
          <cell r="E3267" t="str">
            <v>шт.</v>
          </cell>
          <cell r="F3267">
            <v>25</v>
          </cell>
          <cell r="G3267">
            <v>1387.72</v>
          </cell>
        </row>
        <row r="3268">
          <cell r="C3268" t="str">
            <v>Хомут ПТ48.103</v>
          </cell>
          <cell r="D3268">
            <v>75090000031</v>
          </cell>
          <cell r="E3268" t="str">
            <v>шт.</v>
          </cell>
          <cell r="F3268">
            <v>5</v>
          </cell>
          <cell r="G3268">
            <v>125</v>
          </cell>
        </row>
        <row r="3269">
          <cell r="C3269" t="str">
            <v>Хомут червячный 12-20мм</v>
          </cell>
          <cell r="D3269">
            <v>33120000019</v>
          </cell>
          <cell r="E3269" t="str">
            <v>шт.</v>
          </cell>
          <cell r="F3269">
            <v>25</v>
          </cell>
          <cell r="G3269">
            <v>181.25</v>
          </cell>
        </row>
        <row r="3270">
          <cell r="C3270" t="str">
            <v>Хомут червячный 25х40 мм</v>
          </cell>
          <cell r="D3270">
            <v>33120000008</v>
          </cell>
          <cell r="E3270" t="str">
            <v>шт.</v>
          </cell>
          <cell r="F3270">
            <v>10</v>
          </cell>
          <cell r="G3270">
            <v>125.4</v>
          </cell>
        </row>
        <row r="3271">
          <cell r="C3271" t="str">
            <v>Хомут червячный 35х50 мм</v>
          </cell>
          <cell r="D3271">
            <v>33120000010</v>
          </cell>
          <cell r="E3271" t="str">
            <v>шт.</v>
          </cell>
          <cell r="F3271">
            <v>10</v>
          </cell>
          <cell r="G3271">
            <v>109</v>
          </cell>
        </row>
        <row r="3272">
          <cell r="C3272" t="str">
            <v>Хомут червячный 60х80 мм</v>
          </cell>
          <cell r="D3272">
            <v>33120000012</v>
          </cell>
          <cell r="E3272" t="str">
            <v>шт.</v>
          </cell>
          <cell r="F3272" t="str">
            <v/>
          </cell>
          <cell r="G3272" t="str">
            <v/>
          </cell>
        </row>
        <row r="3273">
          <cell r="C3273" t="str">
            <v>Хомут червячный 80х100 мм</v>
          </cell>
          <cell r="D3273">
            <v>33120000013</v>
          </cell>
          <cell r="E3273" t="str">
            <v>шт.</v>
          </cell>
          <cell r="F3273">
            <v>15</v>
          </cell>
          <cell r="G3273">
            <v>610.37</v>
          </cell>
        </row>
        <row r="3274">
          <cell r="C3274" t="str">
            <v>Цанга А-7323.511  d 4 мм (на горелке)</v>
          </cell>
          <cell r="D3274">
            <v>49020000002</v>
          </cell>
          <cell r="E3274" t="str">
            <v>шт.</v>
          </cell>
          <cell r="F3274">
            <v>2</v>
          </cell>
          <cell r="G3274">
            <v>290</v>
          </cell>
        </row>
        <row r="3275">
          <cell r="C3275" t="str">
            <v>Цанга А-7323.511-01  d 5 мм</v>
          </cell>
          <cell r="D3275">
            <v>49020000003</v>
          </cell>
          <cell r="E3275" t="str">
            <v>шт.</v>
          </cell>
          <cell r="F3275">
            <v>2</v>
          </cell>
          <cell r="G3275">
            <v>370</v>
          </cell>
        </row>
        <row r="3276">
          <cell r="C3276" t="str">
            <v>Цанга А-7323.511-03  d 2 мм</v>
          </cell>
          <cell r="D3276">
            <v>49020000005</v>
          </cell>
          <cell r="E3276" t="str">
            <v>шт.</v>
          </cell>
          <cell r="F3276">
            <v>2</v>
          </cell>
          <cell r="G3276">
            <v>500</v>
          </cell>
        </row>
        <row r="3277">
          <cell r="C3277" t="str">
            <v>Цанга А-7323.511-04  d 3 мм</v>
          </cell>
          <cell r="D3277">
            <v>49020000006</v>
          </cell>
          <cell r="E3277" t="str">
            <v>шт.</v>
          </cell>
          <cell r="F3277">
            <v>2</v>
          </cell>
          <cell r="G3277">
            <v>290</v>
          </cell>
        </row>
        <row r="3278">
          <cell r="C3278" t="str">
            <v>Цапфа 3Б 82.09-1 загрузочная</v>
          </cell>
          <cell r="D3278">
            <v>35020700142</v>
          </cell>
          <cell r="E3278" t="str">
            <v>шт.</v>
          </cell>
          <cell r="F3278">
            <v>1</v>
          </cell>
          <cell r="G3278">
            <v>6158898.2999999998</v>
          </cell>
        </row>
        <row r="3279">
          <cell r="C3279" t="str">
            <v>Центратор 3760006229 ВО внутренней трубы</v>
          </cell>
          <cell r="D3279">
            <v>75120000367</v>
          </cell>
          <cell r="E3279" t="str">
            <v>шт.</v>
          </cell>
          <cell r="F3279">
            <v>22</v>
          </cell>
          <cell r="G3279">
            <v>20588.55</v>
          </cell>
        </row>
        <row r="3280">
          <cell r="C3280" t="str">
            <v>Цепь  3716542300</v>
          </cell>
          <cell r="D3280">
            <v>75120000594</v>
          </cell>
          <cell r="E3280" t="str">
            <v>шт.</v>
          </cell>
          <cell r="F3280">
            <v>2</v>
          </cell>
          <cell r="G3280">
            <v>47359.44</v>
          </cell>
        </row>
        <row r="3281">
          <cell r="C3281" t="str">
            <v>Цепь  3716542500</v>
          </cell>
          <cell r="D3281">
            <v>75120000593</v>
          </cell>
          <cell r="E3281" t="str">
            <v>шт.</v>
          </cell>
          <cell r="F3281">
            <v>2</v>
          </cell>
          <cell r="G3281">
            <v>52146.57</v>
          </cell>
        </row>
        <row r="3282">
          <cell r="C3282" t="str">
            <v>Цепь бензопилы Husqvarna 365 -18"</v>
          </cell>
          <cell r="D3282">
            <v>17010000044</v>
          </cell>
          <cell r="E3282" t="str">
            <v>шт.</v>
          </cell>
          <cell r="F3282">
            <v>1</v>
          </cell>
          <cell r="G3282">
            <v>1247.26</v>
          </cell>
        </row>
        <row r="3283">
          <cell r="C3283" t="str">
            <v>Цепь в сборе ПМ 5.04.20</v>
          </cell>
          <cell r="D3283">
            <v>76130000055</v>
          </cell>
          <cell r="E3283" t="str">
            <v>шт.</v>
          </cell>
          <cell r="F3283">
            <v>5</v>
          </cell>
          <cell r="G3283">
            <v>80508.45</v>
          </cell>
        </row>
        <row r="3284">
          <cell r="C3284" t="str">
            <v>Цепь пильная 15"-3/8-1,5 для бензопилы Stihl MS-18</v>
          </cell>
          <cell r="D3284">
            <v>17010000054</v>
          </cell>
          <cell r="E3284" t="str">
            <v>шт.</v>
          </cell>
          <cell r="F3284">
            <v>9</v>
          </cell>
          <cell r="G3284">
            <v>4621.32</v>
          </cell>
        </row>
        <row r="3285">
          <cell r="C3285" t="str">
            <v>Цепь ПМ 5.04.20</v>
          </cell>
          <cell r="D3285">
            <v>76130000111</v>
          </cell>
          <cell r="E3285" t="str">
            <v>шт.</v>
          </cell>
          <cell r="F3285">
            <v>3</v>
          </cell>
          <cell r="G3285">
            <v>52130.95</v>
          </cell>
        </row>
        <row r="3286">
          <cell r="C3286" t="str">
            <v>Цепь ППН1С.04.2.200</v>
          </cell>
          <cell r="D3286">
            <v>76130000001</v>
          </cell>
          <cell r="E3286" t="str">
            <v>шт.</v>
          </cell>
          <cell r="F3286">
            <v>4</v>
          </cell>
          <cell r="G3286">
            <v>64406.76</v>
          </cell>
        </row>
        <row r="3287">
          <cell r="C3287" t="str">
            <v>Цепь ПР-38.1-12700 (5.09.01.33)</v>
          </cell>
          <cell r="D3287">
            <v>75220000065</v>
          </cell>
          <cell r="E3287" t="str">
            <v>шт.</v>
          </cell>
          <cell r="F3287">
            <v>3</v>
          </cell>
          <cell r="G3287">
            <v>9600</v>
          </cell>
        </row>
        <row r="3288">
          <cell r="C3288" t="str">
            <v>Цилиндр 3151-3502040 колесный в сборе</v>
          </cell>
          <cell r="D3288">
            <v>71050000901</v>
          </cell>
          <cell r="E3288" t="str">
            <v>шт.</v>
          </cell>
          <cell r="F3288">
            <v>2</v>
          </cell>
          <cell r="G3288">
            <v>2462.71</v>
          </cell>
        </row>
        <row r="3289">
          <cell r="C3289" t="str">
            <v>Цилиндр 3151-3505010 тормозной главный</v>
          </cell>
          <cell r="D3289">
            <v>71050000269</v>
          </cell>
          <cell r="E3289" t="str">
            <v>шт.</v>
          </cell>
          <cell r="F3289">
            <v>2</v>
          </cell>
          <cell r="G3289">
            <v>2622</v>
          </cell>
        </row>
        <row r="3290">
          <cell r="C3290" t="str">
            <v>Цилиндр 31514-1602510 сцепл. рабоч.</v>
          </cell>
          <cell r="D3290">
            <v>71050000863</v>
          </cell>
          <cell r="E3290" t="str">
            <v>шт.</v>
          </cell>
          <cell r="F3290">
            <v>2</v>
          </cell>
          <cell r="G3290">
            <v>1250</v>
          </cell>
        </row>
        <row r="3291">
          <cell r="C3291" t="str">
            <v>Цилиндр 3160-3502040 колесный заднего моста</v>
          </cell>
          <cell r="D3291">
            <v>71050001482</v>
          </cell>
          <cell r="E3291" t="str">
            <v>шт.</v>
          </cell>
          <cell r="F3291">
            <v>4</v>
          </cell>
          <cell r="G3291">
            <v>2428</v>
          </cell>
        </row>
        <row r="3292">
          <cell r="C3292" t="str">
            <v>Цилиндр 3160-3502046 колесный заднего тормоза</v>
          </cell>
          <cell r="D3292">
            <v>71050000958</v>
          </cell>
          <cell r="E3292" t="str">
            <v>шт.</v>
          </cell>
          <cell r="F3292">
            <v>4</v>
          </cell>
          <cell r="G3292">
            <v>1830.52</v>
          </cell>
        </row>
        <row r="3293">
          <cell r="C3293" t="str">
            <v>Цилиндр 31605-1602510 сцепления рабочий</v>
          </cell>
          <cell r="D3293">
            <v>71050000733</v>
          </cell>
          <cell r="E3293" t="str">
            <v>шт.</v>
          </cell>
          <cell r="F3293">
            <v>4</v>
          </cell>
          <cell r="G3293">
            <v>2224</v>
          </cell>
        </row>
        <row r="3294">
          <cell r="C3294" t="str">
            <v>Цилиндр 3205-3501040-10 тормозной задний</v>
          </cell>
          <cell r="D3294">
            <v>14010200262</v>
          </cell>
          <cell r="E3294" t="str">
            <v>шт.</v>
          </cell>
          <cell r="F3294">
            <v>4</v>
          </cell>
          <cell r="G3294">
            <v>2775.19</v>
          </cell>
        </row>
        <row r="3295">
          <cell r="C3295" t="str">
            <v>Цилиндр 37160168-90 подачи</v>
          </cell>
          <cell r="D3295">
            <v>75120000530</v>
          </cell>
          <cell r="E3295" t="str">
            <v>шт.</v>
          </cell>
          <cell r="F3295">
            <v>12</v>
          </cell>
          <cell r="G3295">
            <v>48640.46</v>
          </cell>
        </row>
        <row r="3296">
          <cell r="C3296" t="str">
            <v>Цилиндр 375-3501030-01 колесный</v>
          </cell>
          <cell r="D3296">
            <v>14020600555</v>
          </cell>
          <cell r="E3296" t="str">
            <v>шт.</v>
          </cell>
          <cell r="F3296">
            <v>2</v>
          </cell>
          <cell r="G3296">
            <v>2400</v>
          </cell>
        </row>
        <row r="3297">
          <cell r="C3297" t="str">
            <v>Цилиндр 6430-1602510 подпедальный</v>
          </cell>
          <cell r="D3297">
            <v>14020500458</v>
          </cell>
          <cell r="E3297" t="str">
            <v>шт.</v>
          </cell>
          <cell r="F3297">
            <v>2</v>
          </cell>
          <cell r="G3297">
            <v>5792.34</v>
          </cell>
        </row>
        <row r="3298">
          <cell r="C3298" t="str">
            <v>Цилиндр 9605-1-3312311862</v>
          </cell>
          <cell r="D3298">
            <v>75260000058</v>
          </cell>
          <cell r="E3298" t="str">
            <v>шт.</v>
          </cell>
          <cell r="F3298" t="str">
            <v/>
          </cell>
          <cell r="G3298" t="str">
            <v/>
          </cell>
        </row>
        <row r="3299">
          <cell r="C3299" t="str">
            <v>Цилиндр П-110-3,2 ШРБ МX67.00 ребристый пневмоудар</v>
          </cell>
          <cell r="D3299">
            <v>5040000015</v>
          </cell>
          <cell r="E3299" t="str">
            <v>шт.</v>
          </cell>
          <cell r="F3299">
            <v>7</v>
          </cell>
          <cell r="G3299">
            <v>39221</v>
          </cell>
        </row>
        <row r="3300">
          <cell r="C3300" t="str">
            <v>Цилиндр ПП63В.001</v>
          </cell>
          <cell r="D3300">
            <v>75070000015</v>
          </cell>
          <cell r="E3300" t="str">
            <v>шт.</v>
          </cell>
          <cell r="F3300">
            <v>6</v>
          </cell>
          <cell r="G3300">
            <v>26100</v>
          </cell>
        </row>
        <row r="3301">
          <cell r="C3301" t="str">
            <v>Цилиндр ПТ48А-060</v>
          </cell>
          <cell r="D3301">
            <v>75090000020</v>
          </cell>
          <cell r="E3301" t="str">
            <v>шт.</v>
          </cell>
          <cell r="F3301">
            <v>20</v>
          </cell>
          <cell r="G3301">
            <v>91592</v>
          </cell>
        </row>
        <row r="3302">
          <cell r="C3302" t="str">
            <v>Шайба  0384367500</v>
          </cell>
          <cell r="D3302">
            <v>75120000601</v>
          </cell>
          <cell r="E3302" t="str">
            <v>шт.</v>
          </cell>
          <cell r="F3302">
            <v>10</v>
          </cell>
          <cell r="G3302">
            <v>17245.22</v>
          </cell>
        </row>
        <row r="3303">
          <cell r="C3303" t="str">
            <v>Шайба 03843595-00 пружинная штангодержателя</v>
          </cell>
          <cell r="D3303">
            <v>75120000536</v>
          </cell>
          <cell r="E3303" t="str">
            <v>шт.</v>
          </cell>
          <cell r="F3303">
            <v>180</v>
          </cell>
          <cell r="G3303">
            <v>130948.56</v>
          </cell>
        </row>
        <row r="3304">
          <cell r="C3304" t="str">
            <v>Шайба 20.6402</v>
          </cell>
          <cell r="D3304">
            <v>14030500052</v>
          </cell>
          <cell r="E3304" t="str">
            <v>шт.</v>
          </cell>
          <cell r="F3304">
            <v>8</v>
          </cell>
          <cell r="G3304">
            <v>278</v>
          </cell>
        </row>
        <row r="3305">
          <cell r="C3305" t="str">
            <v>Шайба 2S5658</v>
          </cell>
          <cell r="D3305">
            <v>22022700015</v>
          </cell>
          <cell r="E3305" t="str">
            <v>шт.</v>
          </cell>
          <cell r="F3305">
            <v>50</v>
          </cell>
          <cell r="G3305">
            <v>847.46</v>
          </cell>
        </row>
        <row r="3306">
          <cell r="C3306" t="str">
            <v>Шайба 3715339800</v>
          </cell>
          <cell r="D3306">
            <v>75120000122</v>
          </cell>
          <cell r="E3306" t="str">
            <v>шт.</v>
          </cell>
          <cell r="F3306">
            <v>20</v>
          </cell>
          <cell r="G3306">
            <v>17555.23</v>
          </cell>
        </row>
        <row r="3307">
          <cell r="C3307" t="str">
            <v>Шайба 3716 0262 00</v>
          </cell>
          <cell r="D3307">
            <v>75120000641</v>
          </cell>
          <cell r="E3307" t="str">
            <v>шт.</v>
          </cell>
          <cell r="F3307">
            <v>13</v>
          </cell>
          <cell r="G3307">
            <v>259899.73</v>
          </cell>
        </row>
        <row r="3308">
          <cell r="C3308" t="str">
            <v>Шайба 5320-2403051 опорная</v>
          </cell>
          <cell r="D3308">
            <v>14020301459</v>
          </cell>
          <cell r="E3308" t="str">
            <v>шт.</v>
          </cell>
          <cell r="F3308">
            <v>8</v>
          </cell>
          <cell r="G3308">
            <v>1191.5899999999999</v>
          </cell>
        </row>
        <row r="3309">
          <cell r="C3309" t="str">
            <v>Шайба 5320-2403058 опорная</v>
          </cell>
          <cell r="D3309">
            <v>14020301460</v>
          </cell>
          <cell r="E3309" t="str">
            <v>шт.</v>
          </cell>
          <cell r="F3309">
            <v>16</v>
          </cell>
          <cell r="G3309">
            <v>241.76</v>
          </cell>
        </row>
        <row r="3310">
          <cell r="C3310" t="str">
            <v>Шайба 5320-3104079 замковая</v>
          </cell>
          <cell r="D3310">
            <v>14020300418</v>
          </cell>
          <cell r="E3310" t="str">
            <v>шт.</v>
          </cell>
          <cell r="F3310">
            <v>20</v>
          </cell>
          <cell r="G3310">
            <v>604</v>
          </cell>
        </row>
        <row r="3311">
          <cell r="C3311" t="str">
            <v>Шайба 5Р8248 washer</v>
          </cell>
          <cell r="D3311">
            <v>22020101074</v>
          </cell>
          <cell r="E3311" t="str">
            <v>шт.</v>
          </cell>
          <cell r="F3311">
            <v>198</v>
          </cell>
          <cell r="G3311">
            <v>7521.32</v>
          </cell>
        </row>
        <row r="3312">
          <cell r="C3312" t="str">
            <v>Шайба 6520-2918075-10 упорная</v>
          </cell>
          <cell r="D3312">
            <v>14020300966</v>
          </cell>
          <cell r="E3312" t="str">
            <v>шт.</v>
          </cell>
          <cell r="F3312">
            <v>1</v>
          </cell>
          <cell r="G3312">
            <v>355.93</v>
          </cell>
        </row>
        <row r="3313">
          <cell r="C3313" t="str">
            <v>Шайба SN300778</v>
          </cell>
          <cell r="D3313">
            <v>35021700065</v>
          </cell>
          <cell r="E3313" t="str">
            <v>шт.</v>
          </cell>
          <cell r="F3313">
            <v>2</v>
          </cell>
          <cell r="G3313">
            <v>2788.14</v>
          </cell>
        </row>
        <row r="3314">
          <cell r="C3314" t="str">
            <v>Шайба SN301039 стопорная</v>
          </cell>
          <cell r="D3314">
            <v>35021700063</v>
          </cell>
          <cell r="E3314" t="str">
            <v>шт.</v>
          </cell>
          <cell r="F3314">
            <v>2</v>
          </cell>
          <cell r="G3314">
            <v>231.36</v>
          </cell>
        </row>
        <row r="3315">
          <cell r="C3315" t="str">
            <v>Шайба SN572428</v>
          </cell>
          <cell r="D3315">
            <v>35021700070</v>
          </cell>
          <cell r="E3315" t="str">
            <v>шт.</v>
          </cell>
          <cell r="F3315">
            <v>2</v>
          </cell>
          <cell r="G3315">
            <v>177.97</v>
          </cell>
        </row>
        <row r="3316">
          <cell r="C3316" t="str">
            <v>Шайба SN678009</v>
          </cell>
          <cell r="D3316">
            <v>35021700066</v>
          </cell>
          <cell r="E3316" t="str">
            <v>шт.</v>
          </cell>
          <cell r="F3316">
            <v>2</v>
          </cell>
          <cell r="G3316">
            <v>644.07000000000005</v>
          </cell>
        </row>
        <row r="3317">
          <cell r="C3317" t="str">
            <v>Шайба SN990476</v>
          </cell>
          <cell r="D3317">
            <v>35021700061</v>
          </cell>
          <cell r="E3317" t="str">
            <v>шт.</v>
          </cell>
          <cell r="F3317">
            <v>2</v>
          </cell>
          <cell r="G3317">
            <v>415.25</v>
          </cell>
        </row>
        <row r="3318">
          <cell r="C3318" t="str">
            <v>Шайба ТО-18Б.21.00.001</v>
          </cell>
          <cell r="D3318">
            <v>14030500051</v>
          </cell>
          <cell r="E3318" t="str">
            <v>шт.</v>
          </cell>
          <cell r="F3318">
            <v>8</v>
          </cell>
          <cell r="G3318">
            <v>1722</v>
          </cell>
        </row>
        <row r="3319">
          <cell r="C3319" t="str">
            <v>Шарнир 01144099</v>
          </cell>
          <cell r="D3319">
            <v>76100000082</v>
          </cell>
          <cell r="E3319" t="str">
            <v>шт.</v>
          </cell>
          <cell r="F3319">
            <v>8</v>
          </cell>
          <cell r="G3319">
            <v>249.38</v>
          </cell>
        </row>
        <row r="3320">
          <cell r="C3320" t="str">
            <v>Шарнир 31514-3401150 карданный рул.упр</v>
          </cell>
          <cell r="D3320">
            <v>71050000524</v>
          </cell>
          <cell r="E3320" t="str">
            <v>шт.</v>
          </cell>
          <cell r="F3320">
            <v>3</v>
          </cell>
          <cell r="G3320">
            <v>1398.3</v>
          </cell>
        </row>
        <row r="3321">
          <cell r="C3321" t="str">
            <v>Шарнир 31605-2304060-01 поворотного кулака левый</v>
          </cell>
          <cell r="D3321">
            <v>71050001291</v>
          </cell>
          <cell r="E3321" t="str">
            <v>шт.</v>
          </cell>
          <cell r="F3321">
            <v>4</v>
          </cell>
          <cell r="G3321">
            <v>7906.44</v>
          </cell>
        </row>
        <row r="3322">
          <cell r="C3322" t="str">
            <v>Шарнир 31605-2304061 поворотного кулака левый</v>
          </cell>
          <cell r="D3322">
            <v>71050001024</v>
          </cell>
          <cell r="E3322" t="str">
            <v>шт.</v>
          </cell>
          <cell r="F3322">
            <v>4</v>
          </cell>
          <cell r="G3322">
            <v>8969.52</v>
          </cell>
        </row>
        <row r="3323">
          <cell r="C3323" t="str">
            <v>Шатун без вкладышей Н265-2</v>
          </cell>
          <cell r="D3323">
            <v>23020100100</v>
          </cell>
          <cell r="E3323" t="str">
            <v>шт.</v>
          </cell>
          <cell r="F3323">
            <v>3</v>
          </cell>
          <cell r="G3323">
            <v>66101.69</v>
          </cell>
        </row>
        <row r="3324">
          <cell r="C3324" t="str">
            <v>Шестерня  z-31 30С2М.01.001 моторная</v>
          </cell>
          <cell r="D3324">
            <v>41030200035</v>
          </cell>
          <cell r="E3324" t="str">
            <v>шт.</v>
          </cell>
          <cell r="F3324">
            <v>4</v>
          </cell>
          <cell r="G3324">
            <v>10800</v>
          </cell>
        </row>
        <row r="3325">
          <cell r="C3325" t="str">
            <v>Шестерня 14-1701055 четвертой передачи</v>
          </cell>
          <cell r="D3325">
            <v>14020300421</v>
          </cell>
          <cell r="E3325" t="str">
            <v>шт.</v>
          </cell>
          <cell r="F3325">
            <v>1</v>
          </cell>
          <cell r="G3325">
            <v>1183.05</v>
          </cell>
        </row>
        <row r="3326">
          <cell r="C3326" t="str">
            <v>Шестерня 30ЛС2СМА.03.009</v>
          </cell>
          <cell r="D3326">
            <v>41030200007</v>
          </cell>
          <cell r="E3326" t="str">
            <v>шт.</v>
          </cell>
          <cell r="F3326">
            <v>22</v>
          </cell>
          <cell r="G3326">
            <v>61600</v>
          </cell>
        </row>
        <row r="3327">
          <cell r="C3327" t="str">
            <v>Шестерня 30ЛС2СМА.04.002</v>
          </cell>
          <cell r="D3327">
            <v>41030200008</v>
          </cell>
          <cell r="E3327" t="str">
            <v>шт.</v>
          </cell>
          <cell r="F3327">
            <v>22</v>
          </cell>
          <cell r="G3327">
            <v>46200</v>
          </cell>
        </row>
        <row r="3328">
          <cell r="C3328" t="str">
            <v>Шестерня 5320-2402064-10 ведомая коническая и веду</v>
          </cell>
          <cell r="D3328">
            <v>14020300427</v>
          </cell>
          <cell r="E3328" t="str">
            <v>шт.</v>
          </cell>
          <cell r="F3328">
            <v>3</v>
          </cell>
          <cell r="G3328">
            <v>26298.3</v>
          </cell>
        </row>
        <row r="3329">
          <cell r="C3329" t="str">
            <v>Шестерня 55С2.03.007 солнечная</v>
          </cell>
          <cell r="D3329">
            <v>41030200034</v>
          </cell>
          <cell r="E3329" t="str">
            <v>шт.</v>
          </cell>
          <cell r="F3329">
            <v>2</v>
          </cell>
          <cell r="G3329">
            <v>6000</v>
          </cell>
        </row>
        <row r="3330">
          <cell r="C3330" t="str">
            <v>Шестерня 6520-2405028 ведущая</v>
          </cell>
          <cell r="D3330">
            <v>14020300967</v>
          </cell>
          <cell r="E3330" t="str">
            <v>шт.</v>
          </cell>
          <cell r="F3330">
            <v>2</v>
          </cell>
          <cell r="G3330">
            <v>4877.96</v>
          </cell>
        </row>
        <row r="3331">
          <cell r="C3331" t="str">
            <v>Шестерня 6520-2405061 ведомая</v>
          </cell>
          <cell r="D3331">
            <v>14020300968</v>
          </cell>
          <cell r="E3331" t="str">
            <v>шт.</v>
          </cell>
          <cell r="F3331">
            <v>2</v>
          </cell>
          <cell r="G3331">
            <v>19050.849999999999</v>
          </cell>
        </row>
        <row r="3332">
          <cell r="C3332" t="str">
            <v>Шестерня z-34 55С2М.01.001 моторная</v>
          </cell>
          <cell r="D3332">
            <v>41030200032</v>
          </cell>
          <cell r="E3332" t="str">
            <v>шт.</v>
          </cell>
          <cell r="F3332">
            <v>2</v>
          </cell>
          <cell r="G3332">
            <v>8600</v>
          </cell>
        </row>
        <row r="3333">
          <cell r="C3333" t="str">
            <v>Шестерня z-36 55С2М.01.001 моторная</v>
          </cell>
          <cell r="D3333">
            <v>41030200033</v>
          </cell>
          <cell r="E3333" t="str">
            <v>шт.</v>
          </cell>
          <cell r="F3333">
            <v>2</v>
          </cell>
          <cell r="G3333">
            <v>8400</v>
          </cell>
        </row>
        <row r="3334">
          <cell r="C3334" t="str">
            <v>Шестерня ДЭ-90 коническая</v>
          </cell>
          <cell r="D3334">
            <v>76170000063</v>
          </cell>
          <cell r="E3334" t="str">
            <v>шт.</v>
          </cell>
          <cell r="F3334">
            <v>10</v>
          </cell>
          <cell r="G3334">
            <v>21572.34</v>
          </cell>
        </row>
        <row r="3335">
          <cell r="C3335" t="str">
            <v>Шестерня К10.00.13.227 коническая</v>
          </cell>
          <cell r="D3335">
            <v>76170000011</v>
          </cell>
          <cell r="E3335" t="str">
            <v>шт.</v>
          </cell>
          <cell r="F3335">
            <v>2</v>
          </cell>
          <cell r="G3335">
            <v>7200</v>
          </cell>
        </row>
        <row r="3336">
          <cell r="C3336" t="str">
            <v>Шестерня К10.02.01.203 коническая</v>
          </cell>
          <cell r="D3336">
            <v>76170000012</v>
          </cell>
          <cell r="E3336" t="str">
            <v>шт.</v>
          </cell>
          <cell r="F3336">
            <v>12</v>
          </cell>
          <cell r="G3336">
            <v>31631.89</v>
          </cell>
        </row>
        <row r="3337">
          <cell r="C3337" t="str">
            <v>Шестерня черт. 501.05.15</v>
          </cell>
          <cell r="D3337">
            <v>76130000047</v>
          </cell>
          <cell r="E3337" t="str">
            <v>шт.</v>
          </cell>
          <cell r="F3337">
            <v>5</v>
          </cell>
          <cell r="G3337">
            <v>34045</v>
          </cell>
        </row>
        <row r="3338">
          <cell r="C3338" t="str">
            <v>Шестерня черт.3В84.17-5</v>
          </cell>
          <cell r="D3338">
            <v>35020700088</v>
          </cell>
          <cell r="E3338" t="str">
            <v>шт.</v>
          </cell>
          <cell r="F3338">
            <v>2</v>
          </cell>
          <cell r="G3338">
            <v>541735.5</v>
          </cell>
        </row>
        <row r="3339">
          <cell r="C3339" t="str">
            <v>Шина Husqvarna 365 -18"</v>
          </cell>
          <cell r="D3339">
            <v>17010000045</v>
          </cell>
          <cell r="E3339" t="str">
            <v>шт.</v>
          </cell>
          <cell r="F3339">
            <v>2</v>
          </cell>
          <cell r="G3339">
            <v>6341.56</v>
          </cell>
        </row>
        <row r="3340">
          <cell r="C3340" t="str">
            <v>Шина ШС101-3-63 трех фазная</v>
          </cell>
          <cell r="D3340">
            <v>67040000407</v>
          </cell>
          <cell r="E3340" t="str">
            <v>шт.</v>
          </cell>
          <cell r="F3340">
            <v>3</v>
          </cell>
          <cell r="G3340">
            <v>1264.5</v>
          </cell>
        </row>
        <row r="3341">
          <cell r="C3341" t="str">
            <v>Шкворень 452-2304019 поворотного кулака</v>
          </cell>
          <cell r="D3341">
            <v>71050000089</v>
          </cell>
          <cell r="E3341" t="str">
            <v>компл</v>
          </cell>
          <cell r="F3341">
            <v>1</v>
          </cell>
          <cell r="G3341">
            <v>496</v>
          </cell>
        </row>
        <row r="3342">
          <cell r="C3342" t="str">
            <v>Шкворень 6520=3001019 поворонного кулака</v>
          </cell>
          <cell r="D3342">
            <v>14020300813</v>
          </cell>
          <cell r="E3342" t="str">
            <v>шт.</v>
          </cell>
          <cell r="F3342">
            <v>1</v>
          </cell>
          <cell r="G3342">
            <v>813.56</v>
          </cell>
        </row>
        <row r="3343">
          <cell r="C3343" t="str">
            <v>Шкворень ПАЗ-3205 в сборе (бронзовые втулки + подш</v>
          </cell>
          <cell r="D3343">
            <v>14010200391</v>
          </cell>
          <cell r="E3343" t="str">
            <v>шт.</v>
          </cell>
          <cell r="F3343">
            <v>4</v>
          </cell>
          <cell r="G3343">
            <v>1840</v>
          </cell>
        </row>
        <row r="3344">
          <cell r="C3344" t="str">
            <v>Шкив 31.223.001.01.055</v>
          </cell>
          <cell r="D3344">
            <v>75050000060</v>
          </cell>
          <cell r="E3344" t="str">
            <v>шт.</v>
          </cell>
          <cell r="F3344">
            <v>2</v>
          </cell>
          <cell r="G3344">
            <v>11480</v>
          </cell>
        </row>
        <row r="3345">
          <cell r="C3345" t="str">
            <v>Шкив 31602-1308025 вентилятора</v>
          </cell>
          <cell r="D3345">
            <v>71050001119</v>
          </cell>
          <cell r="E3345" t="str">
            <v>шт.</v>
          </cell>
          <cell r="F3345">
            <v>1</v>
          </cell>
          <cell r="G3345">
            <v>1937</v>
          </cell>
        </row>
        <row r="3346">
          <cell r="C3346" t="str">
            <v>Шкив SPB280-3-3020</v>
          </cell>
          <cell r="D3346">
            <v>34020100235</v>
          </cell>
          <cell r="E3346" t="str">
            <v>шт.</v>
          </cell>
          <cell r="F3346" t="str">
            <v/>
          </cell>
          <cell r="G3346" t="str">
            <v/>
          </cell>
        </row>
        <row r="3347">
          <cell r="C3347" t="str">
            <v>Шкив SPB400-3-3525</v>
          </cell>
          <cell r="D3347">
            <v>34020100236</v>
          </cell>
          <cell r="E3347" t="str">
            <v>шт.</v>
          </cell>
          <cell r="F3347">
            <v>4</v>
          </cell>
          <cell r="G3347">
            <v>69405.240000000005</v>
          </cell>
        </row>
        <row r="3348">
          <cell r="C3348" t="str">
            <v>Шкив SPS500-6-4535 насоса</v>
          </cell>
          <cell r="D3348">
            <v>34020100355</v>
          </cell>
          <cell r="E3348" t="str">
            <v>шт.</v>
          </cell>
          <cell r="F3348">
            <v>1</v>
          </cell>
          <cell r="G3348">
            <v>27943.52</v>
          </cell>
        </row>
        <row r="3349">
          <cell r="C3349" t="str">
            <v>Шкив SPС 236-3-3020</v>
          </cell>
          <cell r="D3349">
            <v>34020100339</v>
          </cell>
          <cell r="E3349" t="str">
            <v>шт.</v>
          </cell>
          <cell r="F3349">
            <v>2</v>
          </cell>
          <cell r="G3349">
            <v>17822.72</v>
          </cell>
        </row>
        <row r="3350">
          <cell r="C3350" t="str">
            <v>Шкив SPС 250-3-3020</v>
          </cell>
          <cell r="D3350">
            <v>34020100337</v>
          </cell>
          <cell r="E3350" t="str">
            <v>шт.</v>
          </cell>
          <cell r="F3350">
            <v>1</v>
          </cell>
          <cell r="G3350">
            <v>6226.76</v>
          </cell>
        </row>
        <row r="3351">
          <cell r="C3351" t="str">
            <v>Шкив SPС 280-3-3020</v>
          </cell>
          <cell r="D3351">
            <v>34020100338</v>
          </cell>
          <cell r="E3351" t="str">
            <v>шт.</v>
          </cell>
          <cell r="F3351">
            <v>4</v>
          </cell>
          <cell r="G3351">
            <v>48270.8</v>
          </cell>
        </row>
        <row r="3352">
          <cell r="C3352" t="str">
            <v>Шланг 000060-9030210600</v>
          </cell>
          <cell r="D3352">
            <v>75120000518</v>
          </cell>
          <cell r="E3352" t="str">
            <v>шт.</v>
          </cell>
          <cell r="F3352">
            <v>1</v>
          </cell>
          <cell r="G3352">
            <v>13472.08</v>
          </cell>
        </row>
        <row r="3353">
          <cell r="C3353" t="str">
            <v>Шланг 3205-1303055 радиатора соединительный</v>
          </cell>
          <cell r="D3353">
            <v>14010200124</v>
          </cell>
          <cell r="E3353" t="str">
            <v>шт.</v>
          </cell>
          <cell r="F3353">
            <v>6</v>
          </cell>
          <cell r="G3353">
            <v>291.06</v>
          </cell>
        </row>
        <row r="3354">
          <cell r="C3354" t="str">
            <v>Шланг 424-62-23411 KOMATSU</v>
          </cell>
          <cell r="D3354">
            <v>22024600091</v>
          </cell>
          <cell r="E3354" t="str">
            <v>шт.</v>
          </cell>
          <cell r="F3354">
            <v>4</v>
          </cell>
          <cell r="G3354">
            <v>76551.19</v>
          </cell>
        </row>
        <row r="3355">
          <cell r="C3355" t="str">
            <v>Шланг 4310-1602590 ПГУ</v>
          </cell>
          <cell r="D3355">
            <v>14020301348</v>
          </cell>
          <cell r="E3355" t="str">
            <v>шт.</v>
          </cell>
          <cell r="F3355">
            <v>14</v>
          </cell>
          <cell r="G3355">
            <v>1582</v>
          </cell>
        </row>
        <row r="3356">
          <cell r="C3356" t="str">
            <v>Шланг 4310-3506442 тормозной</v>
          </cell>
          <cell r="D3356">
            <v>14020300121</v>
          </cell>
          <cell r="E3356" t="str">
            <v>шт.</v>
          </cell>
          <cell r="F3356">
            <v>20</v>
          </cell>
          <cell r="G3356">
            <v>2560</v>
          </cell>
        </row>
        <row r="3357">
          <cell r="C3357" t="str">
            <v>Шланг 43114-1109600 угловой</v>
          </cell>
          <cell r="D3357">
            <v>14020301809</v>
          </cell>
          <cell r="E3357" t="str">
            <v>шт.</v>
          </cell>
          <cell r="F3357">
            <v>10</v>
          </cell>
          <cell r="G3357">
            <v>810</v>
          </cell>
        </row>
        <row r="3358">
          <cell r="C3358" t="str">
            <v>Шланг 4320-1303057 соедин.водоподвод</v>
          </cell>
          <cell r="D3358">
            <v>14020601023</v>
          </cell>
          <cell r="E3358" t="str">
            <v>шт.</v>
          </cell>
          <cell r="F3358">
            <v>9</v>
          </cell>
          <cell r="G3358">
            <v>1734.8</v>
          </cell>
        </row>
        <row r="3359">
          <cell r="C3359" t="str">
            <v>Шланг 4320-3108669 низкого давления</v>
          </cell>
          <cell r="D3359">
            <v>47070600067</v>
          </cell>
          <cell r="E3359" t="str">
            <v>шт.</v>
          </cell>
          <cell r="F3359">
            <v>2</v>
          </cell>
          <cell r="G3359">
            <v>484.75</v>
          </cell>
        </row>
        <row r="3360">
          <cell r="C3360" t="str">
            <v>Шланг 4320-3125090</v>
          </cell>
          <cell r="D3360">
            <v>47070600065</v>
          </cell>
          <cell r="E3360" t="str">
            <v>шт.</v>
          </cell>
          <cell r="F3360">
            <v>2</v>
          </cell>
          <cell r="G3360">
            <v>269.49</v>
          </cell>
        </row>
        <row r="3361">
          <cell r="C3361" t="str">
            <v>Шланг 4320-3408679-01 гидроусилителя длинный</v>
          </cell>
          <cell r="D3361">
            <v>14020600572</v>
          </cell>
          <cell r="E3361" t="str">
            <v>шт.</v>
          </cell>
          <cell r="F3361">
            <v>18</v>
          </cell>
          <cell r="G3361">
            <v>7651.54</v>
          </cell>
        </row>
        <row r="3362">
          <cell r="C3362" t="str">
            <v>Шланг 4320Я-3506386 компрессора</v>
          </cell>
          <cell r="D3362">
            <v>14020600074</v>
          </cell>
          <cell r="E3362" t="str">
            <v>шт.</v>
          </cell>
          <cell r="F3362">
            <v>16</v>
          </cell>
          <cell r="G3362">
            <v>4484.07</v>
          </cell>
        </row>
        <row r="3363">
          <cell r="C3363" t="str">
            <v>Шланг 50-1303062-Б2 радиатора нижний</v>
          </cell>
          <cell r="D3363">
            <v>14030900016</v>
          </cell>
          <cell r="E3363" t="str">
            <v>шт.</v>
          </cell>
          <cell r="F3363">
            <v>5</v>
          </cell>
          <cell r="G3363">
            <v>222.17</v>
          </cell>
        </row>
        <row r="3364">
          <cell r="C3364" t="str">
            <v>Шланг 5320-3408020 высокого давления насоса ГУР КА</v>
          </cell>
          <cell r="D3364">
            <v>14020301661</v>
          </cell>
          <cell r="E3364" t="str">
            <v>шт.</v>
          </cell>
          <cell r="F3364">
            <v>2</v>
          </cell>
          <cell r="G3364">
            <v>448</v>
          </cell>
        </row>
        <row r="3365">
          <cell r="C3365" t="str">
            <v>Шланг 5320-3506060 тормозной</v>
          </cell>
          <cell r="D3365">
            <v>14020300117</v>
          </cell>
          <cell r="E3365" t="str">
            <v>шт.</v>
          </cell>
          <cell r="F3365">
            <v>50</v>
          </cell>
          <cell r="G3365">
            <v>5629.55</v>
          </cell>
        </row>
        <row r="3366">
          <cell r="C3366" t="str">
            <v>Шланг 5320-3506060-10 тормозной</v>
          </cell>
          <cell r="D3366">
            <v>14020300541</v>
          </cell>
          <cell r="E3366" t="str">
            <v>шт.</v>
          </cell>
          <cell r="F3366">
            <v>41</v>
          </cell>
          <cell r="G3366">
            <v>5456.69</v>
          </cell>
        </row>
        <row r="3367">
          <cell r="C3367" t="str">
            <v>Шланг 5320-3929010-02 подкачки 12м</v>
          </cell>
          <cell r="D3367">
            <v>14020300477</v>
          </cell>
          <cell r="E3367" t="str">
            <v>шт.</v>
          </cell>
          <cell r="F3367">
            <v>4</v>
          </cell>
          <cell r="G3367">
            <v>2236</v>
          </cell>
        </row>
        <row r="3368">
          <cell r="C3368" t="str">
            <v>Шланг 5336-1303010 подводящий (патрубок верхний)</v>
          </cell>
          <cell r="D3368">
            <v>14020500054</v>
          </cell>
          <cell r="E3368" t="str">
            <v>шт.</v>
          </cell>
          <cell r="F3368">
            <v>7</v>
          </cell>
          <cell r="G3368">
            <v>456.96</v>
          </cell>
        </row>
        <row r="3369">
          <cell r="C3369" t="str">
            <v>Шланг 5410-3506342 (3,5 м) гибкий п/прицепа</v>
          </cell>
          <cell r="D3369">
            <v>14020300120</v>
          </cell>
          <cell r="E3369" t="str">
            <v>шт.</v>
          </cell>
          <cell r="F3369">
            <v>18</v>
          </cell>
          <cell r="G3369">
            <v>3372.31</v>
          </cell>
        </row>
        <row r="3370">
          <cell r="C3370" t="str">
            <v>Шланг 6520-3506060</v>
          </cell>
          <cell r="D3370">
            <v>14020300978</v>
          </cell>
          <cell r="E3370" t="str">
            <v>шт.</v>
          </cell>
          <cell r="F3370">
            <v>4</v>
          </cell>
          <cell r="G3370">
            <v>1691.05</v>
          </cell>
        </row>
        <row r="3371">
          <cell r="C3371" t="str">
            <v>Шланг 672-3506025-10 тормозной задний</v>
          </cell>
          <cell r="D3371">
            <v>14010200141</v>
          </cell>
          <cell r="E3371" t="str">
            <v>шт.</v>
          </cell>
          <cell r="F3371">
            <v>14</v>
          </cell>
          <cell r="G3371">
            <v>1344</v>
          </cell>
        </row>
        <row r="3372">
          <cell r="C3372" t="str">
            <v>Шланг 70-1303001 радиатора верхний</v>
          </cell>
          <cell r="D3372">
            <v>14030900015</v>
          </cell>
          <cell r="E3372" t="str">
            <v>шт.</v>
          </cell>
          <cell r="F3372">
            <v>4</v>
          </cell>
          <cell r="G3372">
            <v>275.92</v>
          </cell>
        </row>
        <row r="3373">
          <cell r="C3373" t="str">
            <v>Шланг кат №  811-32 для всасывающих и сливных лини</v>
          </cell>
          <cell r="D3373">
            <v>15020200350</v>
          </cell>
          <cell r="E3373" t="str">
            <v>м</v>
          </cell>
          <cell r="F3373">
            <v>10</v>
          </cell>
          <cell r="G3373">
            <v>14061.6</v>
          </cell>
        </row>
        <row r="3374">
          <cell r="C3374" t="str">
            <v>Шланг соединительный 4320-3570181</v>
          </cell>
          <cell r="D3374">
            <v>47070600066</v>
          </cell>
          <cell r="E3374" t="str">
            <v>шт.</v>
          </cell>
          <cell r="F3374">
            <v>2</v>
          </cell>
          <cell r="G3374">
            <v>186.44</v>
          </cell>
        </row>
        <row r="3375">
          <cell r="C3375" t="str">
            <v>Шнур контрольный 2/2 2 полюсный 1,5м</v>
          </cell>
          <cell r="D3375">
            <v>37020000131</v>
          </cell>
          <cell r="E3375" t="str">
            <v>шт.</v>
          </cell>
          <cell r="F3375">
            <v>4</v>
          </cell>
          <cell r="G3375">
            <v>2566.2800000000002</v>
          </cell>
        </row>
        <row r="3376">
          <cell r="C3376" t="str">
            <v>Шнур контрольный 2/4, 4 полюсный, 1,5м</v>
          </cell>
          <cell r="D3376">
            <v>37020000132</v>
          </cell>
          <cell r="E3376" t="str">
            <v>шт.</v>
          </cell>
          <cell r="F3376">
            <v>4</v>
          </cell>
          <cell r="G3376">
            <v>2623.72</v>
          </cell>
        </row>
        <row r="3377">
          <cell r="C3377" t="str">
            <v>Шпиндель 100.02.01.022 вращателя</v>
          </cell>
          <cell r="D3377">
            <v>75220000011</v>
          </cell>
          <cell r="E3377" t="str">
            <v>шт.</v>
          </cell>
          <cell r="F3377">
            <v>4</v>
          </cell>
          <cell r="G3377">
            <v>40400</v>
          </cell>
        </row>
        <row r="3378">
          <cell r="C3378" t="str">
            <v>Шпиндель-дистрибьютор 3715387780</v>
          </cell>
          <cell r="D3378">
            <v>75120000597</v>
          </cell>
          <cell r="E3378" t="str">
            <v>шт.</v>
          </cell>
          <cell r="F3378">
            <v>1</v>
          </cell>
          <cell r="G3378">
            <v>263875.05</v>
          </cell>
        </row>
        <row r="3379">
          <cell r="C3379" t="str">
            <v>Штанга 375-2919008-10 реактивная верхняя в сборе</v>
          </cell>
          <cell r="D3379">
            <v>14020600723</v>
          </cell>
          <cell r="E3379" t="str">
            <v>шт.</v>
          </cell>
          <cell r="F3379">
            <v>4</v>
          </cell>
          <cell r="G3379">
            <v>11108.12</v>
          </cell>
        </row>
        <row r="3380">
          <cell r="C3380" t="str">
            <v>Штанга 375-2919012-10 реактивная нижняя в сборе</v>
          </cell>
          <cell r="D3380">
            <v>14020600321</v>
          </cell>
          <cell r="E3380" t="str">
            <v>шт.</v>
          </cell>
          <cell r="F3380">
            <v>1</v>
          </cell>
          <cell r="G3380">
            <v>2600.85</v>
          </cell>
        </row>
        <row r="3381">
          <cell r="C3381" t="str">
            <v>Штанга 5511-2919010 верхняя</v>
          </cell>
          <cell r="D3381">
            <v>14020300681</v>
          </cell>
          <cell r="E3381" t="str">
            <v>шт.</v>
          </cell>
          <cell r="F3381">
            <v>26</v>
          </cell>
          <cell r="G3381">
            <v>12836.94</v>
          </cell>
        </row>
        <row r="3382">
          <cell r="C3382" t="str">
            <v>Штанга МАЗ полуприцепа нерегулируемая L=355мм</v>
          </cell>
          <cell r="D3382">
            <v>14020500560</v>
          </cell>
          <cell r="E3382" t="str">
            <v>шт.</v>
          </cell>
          <cell r="F3382">
            <v>1</v>
          </cell>
          <cell r="G3382">
            <v>4989.92</v>
          </cell>
        </row>
        <row r="3383">
          <cell r="C3383" t="str">
            <v>Штанга МАЗ полуприцепа нерегулируемая L=800мм</v>
          </cell>
          <cell r="D3383">
            <v>14020500561</v>
          </cell>
          <cell r="E3383" t="str">
            <v>шт.</v>
          </cell>
          <cell r="F3383">
            <v>1</v>
          </cell>
          <cell r="G3383">
            <v>3920</v>
          </cell>
        </row>
        <row r="3384">
          <cell r="C3384" t="str">
            <v>Штанга МАЗ полуприцепа регулируемая L=800мм</v>
          </cell>
          <cell r="D3384">
            <v>14020500562</v>
          </cell>
          <cell r="E3384" t="str">
            <v>шт.</v>
          </cell>
          <cell r="F3384">
            <v>2</v>
          </cell>
          <cell r="G3384">
            <v>10508</v>
          </cell>
        </row>
        <row r="3385">
          <cell r="C3385" t="str">
            <v>Штанга реактивная в сб. обжимная НПО 4310,53228,65</v>
          </cell>
          <cell r="D3385">
            <v>14020301202</v>
          </cell>
          <cell r="E3385" t="str">
            <v>шт.</v>
          </cell>
          <cell r="F3385">
            <v>2</v>
          </cell>
          <cell r="G3385">
            <v>4983.05</v>
          </cell>
        </row>
        <row r="3386">
          <cell r="C3386" t="str">
            <v>Штанга цанговая 31.205.001.160</v>
          </cell>
          <cell r="D3386">
            <v>75050000026</v>
          </cell>
          <cell r="E3386" t="str">
            <v>шт.</v>
          </cell>
          <cell r="F3386">
            <v>12</v>
          </cell>
          <cell r="G3386">
            <v>54000</v>
          </cell>
        </row>
        <row r="3387">
          <cell r="C3387" t="str">
            <v>Штанга цанговая 31.205.001.170</v>
          </cell>
          <cell r="D3387">
            <v>75050000027</v>
          </cell>
          <cell r="E3387" t="str">
            <v>шт.</v>
          </cell>
          <cell r="F3387">
            <v>12</v>
          </cell>
          <cell r="G3387">
            <v>66000</v>
          </cell>
        </row>
        <row r="3388">
          <cell r="C3388" t="str">
            <v>Штанга цанговая 31.205.001.180</v>
          </cell>
          <cell r="D3388">
            <v>75050000028</v>
          </cell>
          <cell r="E3388" t="str">
            <v>шт.</v>
          </cell>
          <cell r="F3388">
            <v>12</v>
          </cell>
          <cell r="G3388">
            <v>49200</v>
          </cell>
        </row>
        <row r="3389">
          <cell r="C3389" t="str">
            <v>Штифт 9605-1-3312310167</v>
          </cell>
          <cell r="D3389">
            <v>75260000021</v>
          </cell>
          <cell r="E3389" t="str">
            <v>шт.</v>
          </cell>
          <cell r="F3389" t="str">
            <v/>
          </cell>
          <cell r="G3389" t="str">
            <v/>
          </cell>
        </row>
        <row r="3390">
          <cell r="C3390" t="str">
            <v>Шток 288-4а-0-1</v>
          </cell>
          <cell r="D3390">
            <v>23020100031</v>
          </cell>
          <cell r="E3390" t="str">
            <v>шт.</v>
          </cell>
          <cell r="F3390">
            <v>2</v>
          </cell>
          <cell r="G3390">
            <v>37133.9</v>
          </cell>
        </row>
        <row r="3391">
          <cell r="C3391" t="str">
            <v>Шток 288-4а-0-1а</v>
          </cell>
          <cell r="D3391">
            <v>23020100009</v>
          </cell>
          <cell r="E3391" t="str">
            <v>шт.</v>
          </cell>
          <cell r="F3391">
            <v>2</v>
          </cell>
          <cell r="G3391">
            <v>34933.9</v>
          </cell>
        </row>
        <row r="3392">
          <cell r="C3392" t="str">
            <v>Шток 288-4а-0-1а-01</v>
          </cell>
          <cell r="D3392">
            <v>23020100008</v>
          </cell>
          <cell r="E3392" t="str">
            <v>шт.</v>
          </cell>
          <cell r="F3392">
            <v>2</v>
          </cell>
          <cell r="G3392">
            <v>39214.129999999997</v>
          </cell>
        </row>
        <row r="3393">
          <cell r="C3393" t="str">
            <v>Шток Б384.01.02.402</v>
          </cell>
          <cell r="D3393">
            <v>75200000017</v>
          </cell>
          <cell r="E3393" t="str">
            <v>шт.</v>
          </cell>
          <cell r="F3393">
            <v>6</v>
          </cell>
          <cell r="G3393">
            <v>35280</v>
          </cell>
        </row>
        <row r="3394">
          <cell r="C3394" t="str">
            <v>Шток д-60 71-1-1-1</v>
          </cell>
          <cell r="D3394">
            <v>23020100116</v>
          </cell>
          <cell r="E3394" t="str">
            <v>шт.</v>
          </cell>
          <cell r="F3394">
            <v>2</v>
          </cell>
          <cell r="G3394">
            <v>33053.11</v>
          </cell>
        </row>
        <row r="3395">
          <cell r="C3395" t="str">
            <v>Шток ПТ48Б-080</v>
          </cell>
          <cell r="D3395">
            <v>75090000046</v>
          </cell>
          <cell r="E3395" t="str">
            <v>шт.</v>
          </cell>
          <cell r="F3395">
            <v>8</v>
          </cell>
          <cell r="G3395">
            <v>9040</v>
          </cell>
        </row>
        <row r="3396">
          <cell r="C3396" t="str">
            <v>Шторка 3205-1310310 радиатора</v>
          </cell>
          <cell r="D3396">
            <v>14010200126</v>
          </cell>
          <cell r="E3396" t="str">
            <v>шт.</v>
          </cell>
          <cell r="F3396">
            <v>4</v>
          </cell>
          <cell r="G3396">
            <v>5026.1000000000004</v>
          </cell>
        </row>
        <row r="3397">
          <cell r="C3397" t="str">
            <v>Штырь ППН-3.01.138</v>
          </cell>
          <cell r="D3397">
            <v>76130000112</v>
          </cell>
          <cell r="E3397" t="str">
            <v>шт.</v>
          </cell>
          <cell r="F3397">
            <v>15</v>
          </cell>
          <cell r="G3397">
            <v>34027.5</v>
          </cell>
        </row>
        <row r="3398">
          <cell r="C3398" t="str">
            <v>Щетка 84-5205900 (700мм) стеклоочистителя</v>
          </cell>
          <cell r="D3398">
            <v>14010200047</v>
          </cell>
          <cell r="E3398" t="str">
            <v>шт.</v>
          </cell>
          <cell r="F3398">
            <v>10</v>
          </cell>
          <cell r="G3398">
            <v>2290.5</v>
          </cell>
        </row>
        <row r="3399">
          <cell r="C3399" t="str">
            <v>Щетка СТ-142-3708060 изолированная</v>
          </cell>
          <cell r="D3399">
            <v>14020300434</v>
          </cell>
          <cell r="E3399" t="str">
            <v>шт.</v>
          </cell>
          <cell r="F3399">
            <v>50</v>
          </cell>
          <cell r="G3399">
            <v>4042.32</v>
          </cell>
        </row>
        <row r="3400">
          <cell r="C3400" t="str">
            <v>Щеткодержатель 51.3701010</v>
          </cell>
          <cell r="D3400">
            <v>71050000849</v>
          </cell>
          <cell r="E3400" t="str">
            <v>шт.</v>
          </cell>
          <cell r="F3400">
            <v>4</v>
          </cell>
          <cell r="G3400">
            <v>129.43</v>
          </cell>
        </row>
        <row r="3401">
          <cell r="C3401" t="str">
            <v>Щит ЩРн-18з-1 36 УХЛ3 IP31 с замком</v>
          </cell>
          <cell r="D3401">
            <v>37000000025</v>
          </cell>
          <cell r="E3401" t="str">
            <v>шт.</v>
          </cell>
          <cell r="F3401">
            <v>1</v>
          </cell>
          <cell r="G3401">
            <v>762.71</v>
          </cell>
        </row>
        <row r="3402">
          <cell r="C3402" t="str">
            <v>Экран сенсорный</v>
          </cell>
          <cell r="D3402">
            <v>35070100015</v>
          </cell>
          <cell r="E3402" t="str">
            <v>шт.</v>
          </cell>
          <cell r="F3402">
            <v>1</v>
          </cell>
          <cell r="G3402">
            <v>375467.38</v>
          </cell>
        </row>
        <row r="3403">
          <cell r="C3403" t="str">
            <v>Электродвигатель 16-3730000 (МЭ-250)</v>
          </cell>
          <cell r="D3403">
            <v>14020301039</v>
          </cell>
          <cell r="E3403" t="str">
            <v>шт.</v>
          </cell>
          <cell r="F3403">
            <v>9</v>
          </cell>
          <cell r="G3403">
            <v>17057.43</v>
          </cell>
        </row>
        <row r="3404">
          <cell r="C3404" t="str">
            <v>Электродвигатель 5АМ315М4еУ3 200/1500, 380/660, 50</v>
          </cell>
          <cell r="D3404">
            <v>65000000139</v>
          </cell>
          <cell r="E3404" t="str">
            <v>шт.</v>
          </cell>
          <cell r="F3404">
            <v>1</v>
          </cell>
          <cell r="G3404">
            <v>119573.42</v>
          </cell>
        </row>
        <row r="3405">
          <cell r="C3405" t="str">
            <v>Электродвигатель MTF 3126У1 15/1000 исп.20</v>
          </cell>
          <cell r="D3405">
            <v>65000000147</v>
          </cell>
          <cell r="E3405" t="str">
            <v>шт.</v>
          </cell>
          <cell r="F3405">
            <v>6</v>
          </cell>
          <cell r="G3405">
            <v>483.8</v>
          </cell>
        </row>
        <row r="3406">
          <cell r="C3406" t="str">
            <v>Электродвигатель WEG W20 160кВт, 1485 об/мин (Типо</v>
          </cell>
          <cell r="D3406">
            <v>65000000377</v>
          </cell>
          <cell r="E3406" t="str">
            <v>шт.</v>
          </cell>
          <cell r="F3406">
            <v>1</v>
          </cell>
          <cell r="G3406">
            <v>271016.95</v>
          </cell>
        </row>
        <row r="3407">
          <cell r="C3407" t="str">
            <v>Электродвигатель А 180 М4 (30х1470) IM 2081</v>
          </cell>
          <cell r="D3407">
            <v>65000000230</v>
          </cell>
          <cell r="E3407" t="str">
            <v>шт.</v>
          </cell>
          <cell r="F3407">
            <v>1</v>
          </cell>
          <cell r="G3407">
            <v>35877.120000000003</v>
          </cell>
        </row>
        <row r="3408">
          <cell r="C3408" t="str">
            <v>Электродвигатель А 180 М4 (30х1475) IM 2081</v>
          </cell>
          <cell r="D3408">
            <v>65000000157</v>
          </cell>
          <cell r="E3408" t="str">
            <v>шт.</v>
          </cell>
          <cell r="F3408" t="str">
            <v/>
          </cell>
          <cell r="G3408" t="str">
            <v/>
          </cell>
        </row>
        <row r="3409">
          <cell r="C3409" t="str">
            <v>Электродвигатель А0 225М4УЗ 55кВт*1500об/мин 2001</v>
          </cell>
          <cell r="D3409">
            <v>65000000335</v>
          </cell>
          <cell r="E3409" t="str">
            <v>шт.</v>
          </cell>
          <cell r="F3409">
            <v>4</v>
          </cell>
          <cell r="G3409">
            <v>231152.54</v>
          </cell>
        </row>
        <row r="3410">
          <cell r="C3410" t="str">
            <v>Электродвигатель А250S4У1 75/1500380/660В, IMB3 (1</v>
          </cell>
          <cell r="D3410">
            <v>65000000358</v>
          </cell>
          <cell r="E3410" t="str">
            <v>шт.</v>
          </cell>
          <cell r="F3410" t="str">
            <v/>
          </cell>
          <cell r="G3410" t="str">
            <v/>
          </cell>
        </row>
        <row r="3411">
          <cell r="C3411" t="str">
            <v>Электродвигатель АД 132 М2 У2  4 кВт, 2900 об/мин.</v>
          </cell>
          <cell r="D3411">
            <v>65000000224</v>
          </cell>
          <cell r="E3411" t="str">
            <v>шт.</v>
          </cell>
          <cell r="F3411">
            <v>2</v>
          </cell>
          <cell r="G3411">
            <v>27708.48</v>
          </cell>
        </row>
        <row r="3412">
          <cell r="C3412" t="str">
            <v>Электродвигатель АД90L2 У3   3/3000   исп 10</v>
          </cell>
          <cell r="D3412">
            <v>65000000125</v>
          </cell>
          <cell r="E3412" t="str">
            <v>шт.</v>
          </cell>
          <cell r="F3412">
            <v>2</v>
          </cell>
          <cell r="G3412">
            <v>11161.02</v>
          </cell>
        </row>
        <row r="3413">
          <cell r="C3413" t="str">
            <v>Электродвигатель АИР 100  L4 У2 (4/1500) IM 1001</v>
          </cell>
          <cell r="D3413">
            <v>65000000322</v>
          </cell>
          <cell r="E3413" t="str">
            <v>шт.</v>
          </cell>
          <cell r="F3413">
            <v>3</v>
          </cell>
          <cell r="G3413">
            <v>23266.71</v>
          </cell>
        </row>
        <row r="3414">
          <cell r="C3414" t="str">
            <v>Электродвигатель АИР 100 L4 (исп.20) 4/1500</v>
          </cell>
          <cell r="D3414">
            <v>65000000027</v>
          </cell>
          <cell r="E3414" t="str">
            <v>шт.</v>
          </cell>
          <cell r="F3414">
            <v>1</v>
          </cell>
          <cell r="G3414">
            <v>7845</v>
          </cell>
        </row>
        <row r="3415">
          <cell r="C3415" t="str">
            <v>Электродвигатель АИР 100 L6 (исп.20) 2,2/1000</v>
          </cell>
          <cell r="D3415">
            <v>65000000024</v>
          </cell>
          <cell r="E3415" t="str">
            <v>шт.</v>
          </cell>
          <cell r="F3415">
            <v>3</v>
          </cell>
          <cell r="G3415">
            <v>12750</v>
          </cell>
        </row>
        <row r="3416">
          <cell r="C3416" t="str">
            <v>Электродвигатель АИР 100 S2 (исп.20) 4/3000</v>
          </cell>
          <cell r="D3416">
            <v>65000000029</v>
          </cell>
          <cell r="E3416" t="str">
            <v>шт.</v>
          </cell>
          <cell r="F3416" t="str">
            <v/>
          </cell>
          <cell r="G3416" t="str">
            <v/>
          </cell>
        </row>
        <row r="3417">
          <cell r="C3417" t="str">
            <v>Электродвигатель АИР 100 S4 (исп.10) 3/1500</v>
          </cell>
          <cell r="D3417">
            <v>65000000063</v>
          </cell>
          <cell r="E3417" t="str">
            <v>шт.</v>
          </cell>
          <cell r="F3417">
            <v>3</v>
          </cell>
          <cell r="G3417">
            <v>20788.240000000002</v>
          </cell>
        </row>
        <row r="3418">
          <cell r="C3418" t="str">
            <v>Электродвигатель АИР 100 S4 (исп.20) 3/1500</v>
          </cell>
          <cell r="D3418">
            <v>65000000026</v>
          </cell>
          <cell r="E3418" t="str">
            <v>шт.</v>
          </cell>
          <cell r="F3418">
            <v>3</v>
          </cell>
          <cell r="G3418">
            <v>17550</v>
          </cell>
        </row>
        <row r="3419">
          <cell r="C3419" t="str">
            <v>Электродвигатель АИР 112 М4 (исп.20) 5.5/1500</v>
          </cell>
          <cell r="D3419">
            <v>65000000031</v>
          </cell>
          <cell r="E3419" t="str">
            <v>шт.</v>
          </cell>
          <cell r="F3419">
            <v>2</v>
          </cell>
          <cell r="G3419">
            <v>17348.72</v>
          </cell>
        </row>
        <row r="3420">
          <cell r="C3420" t="str">
            <v>Электродвигатель АИР 112 М4 5,5/1440 IM 3081</v>
          </cell>
          <cell r="D3420">
            <v>65000000238</v>
          </cell>
          <cell r="E3420" t="str">
            <v>шт.</v>
          </cell>
          <cell r="F3420">
            <v>2</v>
          </cell>
          <cell r="G3420">
            <v>20717.79</v>
          </cell>
        </row>
        <row r="3421">
          <cell r="C3421" t="str">
            <v>Электродвигатель АИР 112 МВ6 (исп.10) 4/1000</v>
          </cell>
          <cell r="D3421">
            <v>65000000103</v>
          </cell>
          <cell r="E3421" t="str">
            <v>шт.</v>
          </cell>
          <cell r="F3421">
            <v>1</v>
          </cell>
          <cell r="G3421">
            <v>9661.02</v>
          </cell>
        </row>
        <row r="3422">
          <cell r="C3422" t="str">
            <v>Электродвигатель АИР 132 M4 У2 (11/1500) IM 2001</v>
          </cell>
          <cell r="D3422">
            <v>65000000324</v>
          </cell>
          <cell r="E3422" t="str">
            <v>шт.</v>
          </cell>
          <cell r="F3422">
            <v>3</v>
          </cell>
          <cell r="G3422">
            <v>37365</v>
          </cell>
        </row>
        <row r="3423">
          <cell r="C3423" t="str">
            <v>Электродвигатель АИР 132 S4 (исп.20) 7.5/1500</v>
          </cell>
          <cell r="D3423">
            <v>65000000032</v>
          </cell>
          <cell r="E3423" t="str">
            <v>шт.</v>
          </cell>
          <cell r="F3423">
            <v>3</v>
          </cell>
          <cell r="G3423">
            <v>33300</v>
          </cell>
        </row>
        <row r="3424">
          <cell r="C3424" t="str">
            <v>Электродвигатель АИР 132 S4 7,5/1455 IM 1081</v>
          </cell>
          <cell r="D3424">
            <v>65000000242</v>
          </cell>
          <cell r="E3424" t="str">
            <v>шт.</v>
          </cell>
          <cell r="F3424">
            <v>1</v>
          </cell>
          <cell r="G3424">
            <v>12550</v>
          </cell>
        </row>
        <row r="3425">
          <cell r="C3425" t="str">
            <v>Электродвигатель АИР 132 М4 (исп.20) 11/1500</v>
          </cell>
          <cell r="D3425">
            <v>65000000034</v>
          </cell>
          <cell r="E3425" t="str">
            <v>шт.</v>
          </cell>
          <cell r="F3425">
            <v>1</v>
          </cell>
          <cell r="G3425">
            <v>15606.78</v>
          </cell>
        </row>
        <row r="3426">
          <cell r="C3426" t="str">
            <v>Электродвигатель АИР 160 S4 (исп.20) 15/1500</v>
          </cell>
          <cell r="D3426">
            <v>65000000036</v>
          </cell>
          <cell r="E3426" t="str">
            <v>шт.</v>
          </cell>
          <cell r="F3426">
            <v>1</v>
          </cell>
          <cell r="G3426">
            <v>22898</v>
          </cell>
        </row>
        <row r="3427">
          <cell r="C3427" t="str">
            <v>Электродвигатель АИР 160 М4 220/380 18,5 квт*1500</v>
          </cell>
          <cell r="D3427">
            <v>65000000302</v>
          </cell>
          <cell r="E3427" t="str">
            <v>шт.</v>
          </cell>
          <cell r="F3427">
            <v>3</v>
          </cell>
          <cell r="G3427">
            <v>64020</v>
          </cell>
        </row>
        <row r="3428">
          <cell r="C3428" t="str">
            <v>Электродвигатель АИР 200 М4 37/1470 IM 1081</v>
          </cell>
          <cell r="D3428">
            <v>65000000235</v>
          </cell>
          <cell r="E3428" t="str">
            <v>шт.</v>
          </cell>
          <cell r="F3428">
            <v>2</v>
          </cell>
          <cell r="G3428">
            <v>79800</v>
          </cell>
        </row>
        <row r="3429">
          <cell r="C3429" t="str">
            <v>Электродвигатель АИР 225 М4 У3  55/1500 исп 1001</v>
          </cell>
          <cell r="D3429">
            <v>65000000311</v>
          </cell>
          <cell r="E3429" t="str">
            <v>шт.</v>
          </cell>
          <cell r="F3429">
            <v>2</v>
          </cell>
          <cell r="G3429">
            <v>101800</v>
          </cell>
        </row>
        <row r="3430">
          <cell r="C3430" t="str">
            <v>Электродвигатель АИР 250 М4 (исп.10) 90/1500</v>
          </cell>
          <cell r="D3430">
            <v>65000000094</v>
          </cell>
          <cell r="E3430" t="str">
            <v>шт.</v>
          </cell>
          <cell r="F3430">
            <v>1</v>
          </cell>
          <cell r="G3430">
            <v>81166.53</v>
          </cell>
        </row>
        <row r="3431">
          <cell r="C3431" t="str">
            <v>Электродвигатель АИР 280 S4 110/1500 исп 1001</v>
          </cell>
          <cell r="D3431">
            <v>65000000301</v>
          </cell>
          <cell r="E3431" t="str">
            <v>шт.</v>
          </cell>
          <cell r="F3431">
            <v>1</v>
          </cell>
          <cell r="G3431">
            <v>81900</v>
          </cell>
        </row>
        <row r="3432">
          <cell r="C3432" t="str">
            <v>Электродвигатель АИР 63 А2 (исп.20) 0,37/3000</v>
          </cell>
          <cell r="D3432">
            <v>65000000017</v>
          </cell>
          <cell r="E3432" t="str">
            <v>шт.</v>
          </cell>
          <cell r="F3432">
            <v>1</v>
          </cell>
          <cell r="G3432">
            <v>3296.61</v>
          </cell>
        </row>
        <row r="3433">
          <cell r="C3433" t="str">
            <v>Электродвигатель АИР 80 B2 2,2 кВт*3000 об/мин 108</v>
          </cell>
          <cell r="D3433">
            <v>65000000300</v>
          </cell>
          <cell r="E3433" t="str">
            <v>шт.</v>
          </cell>
          <cell r="F3433">
            <v>1</v>
          </cell>
          <cell r="G3433">
            <v>4483</v>
          </cell>
        </row>
        <row r="3434">
          <cell r="C3434" t="str">
            <v>Электродвигатель АИР 90 L4 У2 (2.2/1500) IM 2001</v>
          </cell>
          <cell r="D3434">
            <v>65000000327</v>
          </cell>
          <cell r="E3434" t="str">
            <v>шт.</v>
          </cell>
          <cell r="F3434">
            <v>2</v>
          </cell>
          <cell r="G3434">
            <v>13252.54</v>
          </cell>
        </row>
        <row r="3435">
          <cell r="C3435" t="str">
            <v>Электродвигатель АИРМ 63 L4 (исп.20) 0,37/1500</v>
          </cell>
          <cell r="D3435">
            <v>65000000114</v>
          </cell>
          <cell r="E3435" t="str">
            <v>шт.</v>
          </cell>
          <cell r="F3435">
            <v>1</v>
          </cell>
          <cell r="G3435">
            <v>3983.05</v>
          </cell>
        </row>
        <row r="3436">
          <cell r="C3436" t="str">
            <v>Электродвигатель АИРМ132S6 У3  4/1000 исп 20</v>
          </cell>
          <cell r="D3436">
            <v>65000000119</v>
          </cell>
          <cell r="E3436" t="str">
            <v>шт.</v>
          </cell>
          <cell r="F3436" t="str">
            <v/>
          </cell>
          <cell r="G3436" t="str">
            <v/>
          </cell>
        </row>
        <row r="3437">
          <cell r="C3437" t="str">
            <v>Электродвигатель ВА 160 S6 (исп.20) 11/1000</v>
          </cell>
          <cell r="D3437">
            <v>65000000020</v>
          </cell>
          <cell r="E3437" t="str">
            <v>шт.</v>
          </cell>
          <cell r="F3437">
            <v>2</v>
          </cell>
          <cell r="G3437">
            <v>67406.78</v>
          </cell>
        </row>
        <row r="3438">
          <cell r="C3438" t="str">
            <v>Электродвигатель ВА160М8 11 кВт 750 об/мин IM 1001</v>
          </cell>
          <cell r="D3438">
            <v>65000000372</v>
          </cell>
          <cell r="E3438" t="str">
            <v>шт.</v>
          </cell>
          <cell r="F3438">
            <v>1</v>
          </cell>
          <cell r="G3438">
            <v>35000</v>
          </cell>
        </row>
        <row r="3439">
          <cell r="C3439" t="str">
            <v>Электродвигатель МЭ250 24В/40Вт</v>
          </cell>
          <cell r="D3439">
            <v>14020301711</v>
          </cell>
          <cell r="E3439" t="str">
            <v>шт.</v>
          </cell>
          <cell r="F3439">
            <v>10</v>
          </cell>
          <cell r="G3439">
            <v>9680</v>
          </cell>
        </row>
        <row r="3440">
          <cell r="C3440" t="str">
            <v>Электродвигатель синхронный СД-2-85/47-8 УХЛ4</v>
          </cell>
          <cell r="D3440">
            <v>65000000015</v>
          </cell>
          <cell r="E3440" t="str">
            <v>шт.</v>
          </cell>
          <cell r="F3440">
            <v>1</v>
          </cell>
          <cell r="G3440">
            <v>12675.56</v>
          </cell>
        </row>
        <row r="3441">
          <cell r="C3441" t="str">
            <v>Электродвигатель синхронный СДН3-14-59-8У3 1 МВт 7</v>
          </cell>
          <cell r="D3441">
            <v>65000000115</v>
          </cell>
          <cell r="E3441" t="str">
            <v>шт.</v>
          </cell>
          <cell r="F3441">
            <v>1</v>
          </cell>
          <cell r="G3441">
            <v>4279661.0199999996</v>
          </cell>
        </row>
        <row r="3442">
          <cell r="C3442" t="str">
            <v>Электрододержатель LXEA002 500A</v>
          </cell>
          <cell r="D3442">
            <v>49000000181</v>
          </cell>
          <cell r="E3442" t="str">
            <v>шт.</v>
          </cell>
          <cell r="F3442">
            <v>3</v>
          </cell>
          <cell r="G3442">
            <v>566.30999999999995</v>
          </cell>
        </row>
        <row r="3443">
          <cell r="C3443" t="str">
            <v>Электромагнит ЭМИС-2100 380В 50Гц</v>
          </cell>
          <cell r="D3443">
            <v>67160000019</v>
          </cell>
          <cell r="E3443" t="str">
            <v>шт.</v>
          </cell>
          <cell r="F3443">
            <v>10</v>
          </cell>
          <cell r="G3443">
            <v>6327.63</v>
          </cell>
        </row>
        <row r="3444">
          <cell r="C3444" t="str">
            <v>Электромагнит ЭМИС-5100 380В 50Гц</v>
          </cell>
          <cell r="D3444">
            <v>67160000023</v>
          </cell>
          <cell r="E3444" t="str">
            <v>шт.</v>
          </cell>
          <cell r="F3444">
            <v>2</v>
          </cell>
          <cell r="G3444">
            <v>3846</v>
          </cell>
        </row>
        <row r="3445">
          <cell r="C3445" t="str">
            <v>Электромагнит ЭМИС-5200 380В 50Гц</v>
          </cell>
          <cell r="D3445">
            <v>67160000024</v>
          </cell>
          <cell r="E3445" t="str">
            <v>шт.</v>
          </cell>
          <cell r="F3445">
            <v>2</v>
          </cell>
          <cell r="G3445">
            <v>3846</v>
          </cell>
        </row>
        <row r="3446">
          <cell r="C3446" t="str">
            <v>Электромегафон ЭМ-12</v>
          </cell>
          <cell r="D3446">
            <v>37010000791</v>
          </cell>
          <cell r="E3446" t="str">
            <v>шт.</v>
          </cell>
          <cell r="F3446">
            <v>1</v>
          </cell>
          <cell r="G3446">
            <v>3017.21</v>
          </cell>
        </row>
        <row r="3447">
          <cell r="C3447" t="str">
            <v>Элемент  7405.1017040-02 фильтрующий тонки очистки</v>
          </cell>
          <cell r="D3447">
            <v>14020301464</v>
          </cell>
          <cell r="E3447" t="str">
            <v>шт.</v>
          </cell>
          <cell r="F3447">
            <v>50</v>
          </cell>
          <cell r="G3447">
            <v>10500</v>
          </cell>
        </row>
        <row r="3448">
          <cell r="C3448" t="str">
            <v>Элемент 100045808 предв. очистки топлива</v>
          </cell>
          <cell r="D3448">
            <v>76030000334</v>
          </cell>
          <cell r="E3448" t="str">
            <v>шт.</v>
          </cell>
          <cell r="F3448">
            <v>4</v>
          </cell>
          <cell r="G3448">
            <v>18658.87</v>
          </cell>
        </row>
        <row r="3449">
          <cell r="C3449" t="str">
            <v>Элемент 3716210500 фильтра</v>
          </cell>
          <cell r="D3449">
            <v>75120000155</v>
          </cell>
          <cell r="E3449" t="str">
            <v>шт.</v>
          </cell>
          <cell r="F3449">
            <v>23</v>
          </cell>
          <cell r="G3449">
            <v>178236.84</v>
          </cell>
        </row>
        <row r="3450">
          <cell r="C3450" t="str">
            <v>Элемент 57624780 возвратного фильтра</v>
          </cell>
          <cell r="D3450">
            <v>76030000328</v>
          </cell>
          <cell r="E3450" t="str">
            <v>шт.</v>
          </cell>
          <cell r="F3450">
            <v>8</v>
          </cell>
          <cell r="G3450">
            <v>25963.88</v>
          </cell>
        </row>
        <row r="3451">
          <cell r="C3451" t="str">
            <v>Элемент 6I2501 (RS3504 Baldwin) Cat фильтрующий во</v>
          </cell>
          <cell r="D3451">
            <v>22020103530</v>
          </cell>
          <cell r="E3451" t="str">
            <v>шт.</v>
          </cell>
          <cell r="F3451">
            <v>35</v>
          </cell>
          <cell r="G3451">
            <v>89014.1</v>
          </cell>
        </row>
        <row r="3452">
          <cell r="C3452" t="str">
            <v>Элемент 740.1117036  фильтрующий в сб.</v>
          </cell>
          <cell r="D3452">
            <v>14020301462</v>
          </cell>
          <cell r="E3452" t="str">
            <v>шт.</v>
          </cell>
          <cell r="F3452">
            <v>25</v>
          </cell>
          <cell r="G3452">
            <v>716.25</v>
          </cell>
        </row>
        <row r="3453">
          <cell r="C3453" t="str">
            <v>Элемент 89874439 фильтрующий воздушного фильтра ко</v>
          </cell>
          <cell r="D3453">
            <v>59000000326</v>
          </cell>
          <cell r="E3453" t="str">
            <v>шт.</v>
          </cell>
          <cell r="F3453">
            <v>14</v>
          </cell>
          <cell r="G3453">
            <v>34194.589999999997</v>
          </cell>
        </row>
        <row r="3454">
          <cell r="C3454" t="str">
            <v>Элемент 9.1.113 фильтрующий воздушный</v>
          </cell>
          <cell r="D3454">
            <v>59000000483</v>
          </cell>
          <cell r="E3454" t="str">
            <v>шт.</v>
          </cell>
          <cell r="F3454">
            <v>10</v>
          </cell>
          <cell r="G3454">
            <v>2593.1999999999998</v>
          </cell>
        </row>
        <row r="3455">
          <cell r="C3455" t="str">
            <v>Элемент фильтрующий 240-1117030 (ПР Т-ДТ75) (топли</v>
          </cell>
          <cell r="D3455">
            <v>59000000112</v>
          </cell>
          <cell r="E3455" t="str">
            <v>шт.</v>
          </cell>
          <cell r="F3455">
            <v>31</v>
          </cell>
          <cell r="G3455">
            <v>1722</v>
          </cell>
        </row>
        <row r="3456">
          <cell r="C3456" t="str">
            <v>Элемент фильтрующий 3102-1109013-02 воздушный</v>
          </cell>
          <cell r="D3456">
            <v>59000000125</v>
          </cell>
          <cell r="E3456" t="str">
            <v>шт.</v>
          </cell>
          <cell r="F3456">
            <v>65</v>
          </cell>
          <cell r="G3456">
            <v>9643.99</v>
          </cell>
        </row>
        <row r="3457">
          <cell r="C3457" t="str">
            <v>Элемент фильтрующий 3110-1109013-11 воздуха</v>
          </cell>
          <cell r="D3457">
            <v>59000000191</v>
          </cell>
          <cell r="E3457" t="str">
            <v>шт.</v>
          </cell>
          <cell r="F3457">
            <v>9</v>
          </cell>
          <cell r="G3457">
            <v>652.21</v>
          </cell>
        </row>
        <row r="3458">
          <cell r="C3458" t="str">
            <v>Элемент фильтрующий 3160-1109080-11 (ПРВ-406) возд</v>
          </cell>
          <cell r="D3458">
            <v>59000000131</v>
          </cell>
          <cell r="E3458" t="str">
            <v>шт.</v>
          </cell>
          <cell r="F3458">
            <v>48</v>
          </cell>
          <cell r="G3458">
            <v>11149.8</v>
          </cell>
        </row>
        <row r="3459">
          <cell r="C3459" t="str">
            <v>Элемент фильтрующий 3741-1109080 очистки воздуха</v>
          </cell>
          <cell r="D3459">
            <v>59000000048</v>
          </cell>
          <cell r="E3459" t="str">
            <v>шт.</v>
          </cell>
          <cell r="F3459">
            <v>132</v>
          </cell>
          <cell r="G3459">
            <v>33565.919999999998</v>
          </cell>
        </row>
        <row r="3460">
          <cell r="C3460" t="str">
            <v>Элемент фильтрующий 412-1017140 маслянный</v>
          </cell>
          <cell r="D3460">
            <v>59000000068</v>
          </cell>
          <cell r="E3460" t="str">
            <v>шт.</v>
          </cell>
          <cell r="F3460">
            <v>97</v>
          </cell>
          <cell r="G3460">
            <v>7980.05</v>
          </cell>
        </row>
        <row r="3461">
          <cell r="C3461" t="str">
            <v>Элемент фильтрующий 46-26-303СП гидравлики</v>
          </cell>
          <cell r="D3461">
            <v>14031000164</v>
          </cell>
          <cell r="E3461" t="str">
            <v>шт.</v>
          </cell>
          <cell r="F3461">
            <v>4</v>
          </cell>
          <cell r="G3461">
            <v>5428</v>
          </cell>
        </row>
        <row r="3462">
          <cell r="C3462" t="str">
            <v>Элемент фильтрующий 6I2502 (RS3505) (P532502) возд</v>
          </cell>
          <cell r="D3462">
            <v>22020103531</v>
          </cell>
          <cell r="E3462" t="str">
            <v>шт.</v>
          </cell>
          <cell r="F3462">
            <v>40</v>
          </cell>
          <cell r="G3462">
            <v>74055.25</v>
          </cell>
        </row>
        <row r="3463">
          <cell r="C3463" t="str">
            <v>Элемент фильтрующий И-105 740-1109560 Камаз</v>
          </cell>
          <cell r="D3463">
            <v>59000000099</v>
          </cell>
          <cell r="E3463" t="str">
            <v>шт.</v>
          </cell>
          <cell r="F3463">
            <v>220</v>
          </cell>
          <cell r="G3463">
            <v>100949.2</v>
          </cell>
        </row>
        <row r="3464">
          <cell r="C3464" t="str">
            <v>Элемент фильтрующий И-406 7405-1012040-03 ФТОМ Кам</v>
          </cell>
          <cell r="D3464">
            <v>59000000007</v>
          </cell>
          <cell r="E3464" t="str">
            <v>шт.</v>
          </cell>
          <cell r="F3464">
            <v>70</v>
          </cell>
          <cell r="G3464">
            <v>5574.1</v>
          </cell>
        </row>
        <row r="3465">
          <cell r="C3465" t="str">
            <v>Элемент фильтрующий И-407 53-1012040-10 (440А-1-24</v>
          </cell>
          <cell r="D3465">
            <v>59000000080</v>
          </cell>
          <cell r="E3465" t="str">
            <v>шт.</v>
          </cell>
          <cell r="F3465">
            <v>43</v>
          </cell>
          <cell r="G3465">
            <v>3378.94</v>
          </cell>
        </row>
        <row r="3466">
          <cell r="C3466" t="str">
            <v>Элемент фильтрующий И-418БИ 7405-1012040 очистки м</v>
          </cell>
          <cell r="D3466">
            <v>59000000095</v>
          </cell>
          <cell r="E3466" t="str">
            <v>шт.</v>
          </cell>
          <cell r="F3466">
            <v>98</v>
          </cell>
          <cell r="G3466">
            <v>11383.68</v>
          </cell>
        </row>
        <row r="3467">
          <cell r="C3467" t="str">
            <v>Элемент фильтрующий И-434 (ПР М-7405) 7405-1017040</v>
          </cell>
          <cell r="D3467">
            <v>59000000010</v>
          </cell>
          <cell r="E3467" t="str">
            <v>шт.</v>
          </cell>
          <cell r="F3467">
            <v>180</v>
          </cell>
          <cell r="G3467">
            <v>19284.73</v>
          </cell>
        </row>
        <row r="3468">
          <cell r="C3468" t="str">
            <v>Элемент фильтрующий И-434 7405-1017040 (703-101704</v>
          </cell>
          <cell r="D3468">
            <v>59000000009</v>
          </cell>
          <cell r="E3468" t="str">
            <v>шт.</v>
          </cell>
          <cell r="F3468">
            <v>5</v>
          </cell>
          <cell r="G3468">
            <v>858.42</v>
          </cell>
        </row>
        <row r="3469">
          <cell r="C3469" t="str">
            <v>Элемент фильтрующий И-504 740-1117040 ФТОТ Камаз</v>
          </cell>
          <cell r="D3469">
            <v>59000000008</v>
          </cell>
          <cell r="E3469" t="str">
            <v>шт.</v>
          </cell>
          <cell r="F3469">
            <v>75</v>
          </cell>
          <cell r="G3469">
            <v>3241.53</v>
          </cell>
        </row>
        <row r="3470">
          <cell r="C3470" t="str">
            <v>Элемент фильтрующий М-840 7405-1012040/ 840-101204</v>
          </cell>
          <cell r="D3470">
            <v>59000000171</v>
          </cell>
          <cell r="E3470" t="str">
            <v>шт.</v>
          </cell>
          <cell r="F3470">
            <v>40</v>
          </cell>
          <cell r="G3470">
            <v>5423.77</v>
          </cell>
        </row>
        <row r="3471">
          <cell r="C3471" t="str">
            <v>Элемент фильтрующий ПЗМИ-ГС-661УХЛ1 ТУ 4591-003-02</v>
          </cell>
          <cell r="D3471">
            <v>59000000333</v>
          </cell>
          <cell r="E3471" t="str">
            <v>шт.</v>
          </cell>
          <cell r="F3471">
            <v>20</v>
          </cell>
          <cell r="G3471">
            <v>4210</v>
          </cell>
        </row>
        <row r="3472">
          <cell r="C3472" t="str">
            <v>Элемент фильтрующий ПР Т-740 740-1117040 топливный</v>
          </cell>
          <cell r="D3472">
            <v>59000000173</v>
          </cell>
          <cell r="E3472" t="str">
            <v>шт.</v>
          </cell>
          <cell r="F3472">
            <v>109</v>
          </cell>
          <cell r="G3472">
            <v>3882.58</v>
          </cell>
        </row>
        <row r="3473">
          <cell r="C3473" t="str">
            <v>Элемент ЭФВ116 фильтрующий воздушный</v>
          </cell>
          <cell r="D3473">
            <v>59000000481</v>
          </cell>
          <cell r="E3473" t="str">
            <v>шт.</v>
          </cell>
          <cell r="F3473">
            <v>30</v>
          </cell>
          <cell r="G3473">
            <v>4220.3999999999996</v>
          </cell>
        </row>
        <row r="3474">
          <cell r="C3474" t="str">
            <v>Элемент ЭФВ223 фильтрующий</v>
          </cell>
          <cell r="D3474">
            <v>59000000485</v>
          </cell>
          <cell r="E3474" t="str">
            <v>шт.</v>
          </cell>
          <cell r="F3474">
            <v>100</v>
          </cell>
          <cell r="G3474">
            <v>43136</v>
          </cell>
        </row>
        <row r="3475">
          <cell r="C3475" t="str">
            <v>Элемент ЭФВ226 фильтрующий воздушный</v>
          </cell>
          <cell r="D3475">
            <v>59000000482</v>
          </cell>
          <cell r="E3475" t="str">
            <v>шт.</v>
          </cell>
          <cell r="F3475">
            <v>50</v>
          </cell>
          <cell r="G3475">
            <v>11441.19</v>
          </cell>
        </row>
        <row r="3476">
          <cell r="C3476" t="str">
            <v>Элемент ЭФМ262 фильтрующий очистки масла</v>
          </cell>
          <cell r="D3476">
            <v>59000000486</v>
          </cell>
          <cell r="E3476" t="str">
            <v>шт.</v>
          </cell>
          <cell r="F3476">
            <v>50</v>
          </cell>
          <cell r="G3476">
            <v>3686.5</v>
          </cell>
        </row>
        <row r="3477">
          <cell r="C3477" t="str">
            <v>Элемент ЭФМ452 фильтрующий очистки масла</v>
          </cell>
          <cell r="D3477">
            <v>59000000487</v>
          </cell>
          <cell r="E3477" t="str">
            <v>шт.</v>
          </cell>
          <cell r="F3477">
            <v>50</v>
          </cell>
          <cell r="G3477">
            <v>6907</v>
          </cell>
        </row>
        <row r="3478">
          <cell r="C3478" t="str">
            <v>Элемент ЭФТ259 фильтрующий топливный</v>
          </cell>
          <cell r="D3478">
            <v>59000000488</v>
          </cell>
          <cell r="E3478" t="str">
            <v>шт.</v>
          </cell>
          <cell r="F3478">
            <v>100</v>
          </cell>
          <cell r="G3478">
            <v>3983</v>
          </cell>
        </row>
        <row r="3479">
          <cell r="C3479" t="str">
            <v>Элементы фильтров высокого давления</v>
          </cell>
          <cell r="D3479">
            <v>35070100020</v>
          </cell>
          <cell r="E3479" t="str">
            <v>шт.</v>
          </cell>
          <cell r="F3479">
            <v>8</v>
          </cell>
          <cell r="G3479">
            <v>295864.19</v>
          </cell>
        </row>
        <row r="3480">
          <cell r="C3480" t="str">
            <v>Элементы фильтров низкого давления</v>
          </cell>
          <cell r="D3480">
            <v>35070100035</v>
          </cell>
          <cell r="E3480" t="str">
            <v>шт.</v>
          </cell>
          <cell r="F3480">
            <v>8</v>
          </cell>
          <cell r="G3480">
            <v>402115.65</v>
          </cell>
        </row>
        <row r="3481">
          <cell r="C3481" t="str">
            <v>Энергоаккумулятор 100-3519100 (тип 20/20)</v>
          </cell>
          <cell r="D3481">
            <v>14020301248</v>
          </cell>
          <cell r="E3481" t="str">
            <v>шт.</v>
          </cell>
          <cell r="F3481">
            <v>8</v>
          </cell>
          <cell r="G3481">
            <v>19280</v>
          </cell>
        </row>
        <row r="3482">
          <cell r="C3482" t="str">
            <v>Ящик релейный автоматической блокировки двумя свет</v>
          </cell>
          <cell r="D3482">
            <v>69000000058</v>
          </cell>
          <cell r="E3482" t="str">
            <v>шт.</v>
          </cell>
          <cell r="F3482">
            <v>3</v>
          </cell>
          <cell r="G3482">
            <v>129000</v>
          </cell>
        </row>
        <row r="3483">
          <cell r="C3483" t="str">
            <v>Втулка гидрозатвора
 МС-30М-0121-1</v>
          </cell>
          <cell r="D3483">
            <v>34021400025</v>
          </cell>
          <cell r="E3483" t="str">
            <v>шт.</v>
          </cell>
          <cell r="F3483">
            <v>4</v>
          </cell>
          <cell r="G3483">
            <v>2440</v>
          </cell>
        </row>
        <row r="3484">
          <cell r="C3484" t="str">
            <v>Аппарат направляющий при выдаче ЦНС60=165=1.01.02</v>
          </cell>
          <cell r="D3484">
            <v>34021400020</v>
          </cell>
          <cell r="E3484" t="str">
            <v>шт.</v>
          </cell>
          <cell r="F3484">
            <v>2</v>
          </cell>
          <cell r="G3484">
            <v>4240</v>
          </cell>
        </row>
        <row r="3485">
          <cell r="C3485" t="str">
            <v>Аппарат направляющий при выдаче ЦНС60-165-1.01.02</v>
          </cell>
          <cell r="D3485">
            <v>34024700004</v>
          </cell>
          <cell r="E3485" t="str">
            <v>шт.</v>
          </cell>
          <cell r="F3485">
            <v>2</v>
          </cell>
          <cell r="G3485">
            <v>6372.9</v>
          </cell>
        </row>
        <row r="3486">
          <cell r="C3486" t="str">
            <v>Аппарат направляющий ЦНС60-165-1.01.026</v>
          </cell>
          <cell r="D3486">
            <v>34024700007</v>
          </cell>
          <cell r="E3486" t="str">
            <v>шт.</v>
          </cell>
          <cell r="F3486">
            <v>9</v>
          </cell>
          <cell r="G3486">
            <v>28677.96</v>
          </cell>
        </row>
        <row r="3487">
          <cell r="C3487" t="str">
            <v>Аппарат направляющий
 ЦНС60-165-1.01.026</v>
          </cell>
          <cell r="D3487">
            <v>34021400023</v>
          </cell>
          <cell r="E3487" t="str">
            <v>шт.</v>
          </cell>
          <cell r="F3487">
            <v>5</v>
          </cell>
          <cell r="G3487">
            <v>12500</v>
          </cell>
        </row>
        <row r="3488">
          <cell r="C3488" t="str">
            <v>Втулка сальника МС-30-0105</v>
          </cell>
          <cell r="D3488">
            <v>34024700008</v>
          </cell>
          <cell r="E3488" t="str">
            <v>шт.</v>
          </cell>
          <cell r="F3488">
            <v>2</v>
          </cell>
          <cell r="G3488">
            <v>2711.86</v>
          </cell>
        </row>
        <row r="3489">
          <cell r="C3489" t="str">
            <v>Колесо рабочее  4МС-10-2.01.114-2</v>
          </cell>
          <cell r="D3489">
            <v>34024700005</v>
          </cell>
          <cell r="E3489" t="str">
            <v>шт.</v>
          </cell>
          <cell r="F3489">
            <v>9</v>
          </cell>
          <cell r="G3489">
            <v>25932.240000000002</v>
          </cell>
        </row>
        <row r="3490">
          <cell r="C3490" t="str">
            <v>Колесо рабочее при выдаче 4МС-10-2.01.114-2.01</v>
          </cell>
          <cell r="D3490">
            <v>34024700006</v>
          </cell>
          <cell r="E3490" t="str">
            <v>шт.</v>
          </cell>
          <cell r="F3490">
            <v>1</v>
          </cell>
          <cell r="G3490">
            <v>2881.37</v>
          </cell>
        </row>
        <row r="3491">
          <cell r="C3491" t="str">
            <v>Колесо рабочее 4МС-10-2.01.114-2</v>
          </cell>
          <cell r="D3491">
            <v>34021400021</v>
          </cell>
          <cell r="E3491" t="str">
            <v>шт.</v>
          </cell>
          <cell r="F3491">
            <v>6</v>
          </cell>
          <cell r="G3491">
            <v>9555.25</v>
          </cell>
        </row>
        <row r="3492">
          <cell r="C3492" t="str">
            <v>Кольцо  ЦНС60-165-1.01.031</v>
          </cell>
          <cell r="D3492">
            <v>34021400018</v>
          </cell>
          <cell r="E3492" t="str">
            <v>шт.</v>
          </cell>
          <cell r="F3492">
            <v>12</v>
          </cell>
          <cell r="G3492">
            <v>3457.68</v>
          </cell>
        </row>
        <row r="3493">
          <cell r="C3493" t="str">
            <v>Кольцо уплотняющее  МС-50-0115</v>
          </cell>
          <cell r="D3493">
            <v>34024700003</v>
          </cell>
          <cell r="E3493" t="str">
            <v>шт.</v>
          </cell>
          <cell r="F3493">
            <v>10</v>
          </cell>
          <cell r="G3493">
            <v>4067.8</v>
          </cell>
        </row>
        <row r="3494">
          <cell r="C3494" t="str">
            <v>Кольцо уплотняющее
  МС-50-0115</v>
          </cell>
          <cell r="D3494">
            <v>34021400019</v>
          </cell>
          <cell r="E3494" t="str">
            <v>шт.</v>
          </cell>
          <cell r="F3494">
            <v>14</v>
          </cell>
          <cell r="G3494">
            <v>5101.74</v>
          </cell>
        </row>
        <row r="3495">
          <cell r="C3495" t="str">
            <v>Кольцо ЦНС60-165-1.01.010</v>
          </cell>
          <cell r="D3495">
            <v>34021400017</v>
          </cell>
          <cell r="E3495" t="str">
            <v>шт.</v>
          </cell>
          <cell r="F3495">
            <v>4</v>
          </cell>
          <cell r="G3495">
            <v>2677.96</v>
          </cell>
        </row>
        <row r="3496">
          <cell r="C3496" t="str">
            <v>Кольцо ЦНС60-165-1.01.031</v>
          </cell>
          <cell r="D3496">
            <v>34024700002</v>
          </cell>
          <cell r="E3496" t="str">
            <v>шт.</v>
          </cell>
          <cell r="F3496">
            <v>10</v>
          </cell>
          <cell r="G3496">
            <v>3305.09</v>
          </cell>
        </row>
        <row r="3497">
          <cell r="C3497" t="str">
            <v>Кольцо ЦНС60-165-1.01.010</v>
          </cell>
          <cell r="D3497">
            <v>34024700001</v>
          </cell>
          <cell r="E3497" t="str">
            <v>шт.</v>
          </cell>
          <cell r="F3497">
            <v>10</v>
          </cell>
          <cell r="G3497">
            <v>28813.57</v>
          </cell>
        </row>
        <row r="3498">
          <cell r="C3498" t="str">
            <v>"Трос d=16 мм L=20 м сантехнический с 
натяжителем</v>
          </cell>
          <cell r="D3498">
            <v>63050000158</v>
          </cell>
          <cell r="E3498" t="str">
            <v>шт.</v>
          </cell>
          <cell r="F3498">
            <v>1</v>
          </cell>
          <cell r="G3498">
            <v>8679.8799999999992</v>
          </cell>
        </row>
        <row r="3499">
          <cell r="C3499" t="str">
            <v>12-22 мм Хомут</v>
          </cell>
          <cell r="D3499">
            <v>33120000062</v>
          </cell>
          <cell r="E3499" t="str">
            <v>шт.</v>
          </cell>
          <cell r="F3499">
            <v>12</v>
          </cell>
          <cell r="G3499">
            <v>87</v>
          </cell>
        </row>
        <row r="3500">
          <cell r="C3500" t="str">
            <v>Cмесь "Торкрет М 350" cухая</v>
          </cell>
          <cell r="D3500">
            <v>55030000550</v>
          </cell>
          <cell r="E3500" t="str">
            <v>кг</v>
          </cell>
          <cell r="F3500">
            <v>34900</v>
          </cell>
          <cell r="G3500">
            <v>370068.98</v>
          </cell>
        </row>
        <row r="3501">
          <cell r="C3501" t="str">
            <v>E034801 Набор головок Torx 13 штук 1/4"3/8"1/2" EX</v>
          </cell>
          <cell r="D3501">
            <v>17220300250</v>
          </cell>
          <cell r="E3501" t="str">
            <v>шт.</v>
          </cell>
          <cell r="F3501">
            <v>1</v>
          </cell>
          <cell r="G3501">
            <v>771.76</v>
          </cell>
        </row>
        <row r="3502">
          <cell r="C3502" t="str">
            <v>F-коннектор на кабель RG-59 (F-U59P)</v>
          </cell>
          <cell r="D3502">
            <v>37030000286</v>
          </cell>
          <cell r="E3502" t="str">
            <v>шт.</v>
          </cell>
          <cell r="F3502">
            <v>100</v>
          </cell>
          <cell r="G3502">
            <v>4500</v>
          </cell>
        </row>
        <row r="3503">
          <cell r="C3503" t="str">
            <v>Автомат дифференциальный АД12 20А 30 мА 2 полюсный</v>
          </cell>
          <cell r="D3503">
            <v>67030000233</v>
          </cell>
          <cell r="E3503" t="str">
            <v>шт.</v>
          </cell>
          <cell r="F3503">
            <v>8</v>
          </cell>
          <cell r="G3503">
            <v>4034.67</v>
          </cell>
        </row>
        <row r="3504">
          <cell r="C3504" t="str">
            <v>Автошина 245/70 R19,5 145/143L Кама NR 201</v>
          </cell>
          <cell r="D3504">
            <v>2020000149</v>
          </cell>
          <cell r="E3504" t="str">
            <v>шт.</v>
          </cell>
          <cell r="F3504" t="str">
            <v/>
          </cell>
          <cell r="G3504" t="str">
            <v/>
          </cell>
        </row>
        <row r="3505">
          <cell r="C3505" t="str">
            <v>Аккумулятор Bosch GBA 18V 6.0 Ah M-C Professional</v>
          </cell>
          <cell r="D3505">
            <v>17260000429</v>
          </cell>
          <cell r="E3505" t="str">
            <v>шт.</v>
          </cell>
          <cell r="F3505">
            <v>3</v>
          </cell>
          <cell r="G3505">
            <v>17618.64</v>
          </cell>
        </row>
        <row r="3506">
          <cell r="C3506" t="str">
            <v>Аккумулятор NiCd 14.4В, 1,5Ач, для DeWALT (блистер</v>
          </cell>
          <cell r="D3506">
            <v>17260000366</v>
          </cell>
          <cell r="E3506" t="str">
            <v>шт.</v>
          </cell>
          <cell r="F3506">
            <v>4</v>
          </cell>
          <cell r="G3506">
            <v>8680</v>
          </cell>
        </row>
        <row r="3507">
          <cell r="C3507" t="str">
            <v>Аккумуляторная батарея DeWALT18V2.0Ah NiCd, для эл</v>
          </cell>
          <cell r="D3507">
            <v>17260000237</v>
          </cell>
          <cell r="E3507" t="str">
            <v>шт.</v>
          </cell>
          <cell r="F3507">
            <v>1</v>
          </cell>
          <cell r="G3507">
            <v>5985.3</v>
          </cell>
        </row>
        <row r="3508">
          <cell r="C3508" t="str">
            <v>Амброксол 30 мг №20</v>
          </cell>
          <cell r="D3508">
            <v>30000000975</v>
          </cell>
          <cell r="E3508" t="str">
            <v>шт.</v>
          </cell>
          <cell r="F3508" t="str">
            <v/>
          </cell>
          <cell r="G3508" t="str">
            <v/>
          </cell>
        </row>
        <row r="3509">
          <cell r="C3509" t="str">
            <v>Амоксициллин 0,5 №20</v>
          </cell>
          <cell r="D3509">
            <v>30000000805</v>
          </cell>
          <cell r="E3509" t="str">
            <v>шт.</v>
          </cell>
          <cell r="F3509" t="str">
            <v/>
          </cell>
          <cell r="G3509" t="str">
            <v/>
          </cell>
        </row>
        <row r="3510">
          <cell r="C3510" t="str">
            <v>Антенна спутниковая 1800 мм 6 лепестков</v>
          </cell>
          <cell r="D3510">
            <v>37030000275</v>
          </cell>
          <cell r="E3510" t="str">
            <v>шт.</v>
          </cell>
          <cell r="F3510">
            <v>3</v>
          </cell>
          <cell r="G3510">
            <v>11110.17</v>
          </cell>
        </row>
        <row r="3511">
          <cell r="C3511" t="str">
            <v>Апельсины свежие</v>
          </cell>
          <cell r="D3511">
            <v>98010600023</v>
          </cell>
          <cell r="E3511" t="str">
            <v>кг</v>
          </cell>
          <cell r="F3511" t="str">
            <v/>
          </cell>
          <cell r="G3511" t="str">
            <v/>
          </cell>
        </row>
        <row r="3512">
          <cell r="C3512" t="str">
            <v>Аппарат инверторный КЕДР ARC-200</v>
          </cell>
          <cell r="D3512">
            <v>49000000370</v>
          </cell>
          <cell r="E3512" t="str">
            <v>шт.</v>
          </cell>
          <cell r="F3512">
            <v>2</v>
          </cell>
          <cell r="G3512">
            <v>18552.97</v>
          </cell>
        </row>
        <row r="3513">
          <cell r="C3513" t="str">
            <v>Аппарат инверторный КЕДР ARC-209C</v>
          </cell>
          <cell r="D3513">
            <v>49000000367</v>
          </cell>
          <cell r="E3513" t="str">
            <v>шт.</v>
          </cell>
          <cell r="F3513">
            <v>1</v>
          </cell>
          <cell r="G3513">
            <v>12236.08</v>
          </cell>
        </row>
        <row r="3514">
          <cell r="C3514" t="str">
            <v>Аппарат направляющий ЦНС 180-212.01.019-1</v>
          </cell>
          <cell r="D3514">
            <v>34021400034</v>
          </cell>
          <cell r="E3514" t="str">
            <v>шт.</v>
          </cell>
          <cell r="F3514">
            <v>8</v>
          </cell>
          <cell r="G3514">
            <v>40000</v>
          </cell>
        </row>
        <row r="3515">
          <cell r="C3515" t="str">
            <v>Арбидол 0,1 №40</v>
          </cell>
          <cell r="D3515">
            <v>30000001080</v>
          </cell>
          <cell r="E3515" t="str">
            <v>упак</v>
          </cell>
          <cell r="F3515" t="str">
            <v/>
          </cell>
          <cell r="G3515" t="str">
            <v/>
          </cell>
        </row>
        <row r="3516">
          <cell r="C3516" t="str">
            <v>Арматура для бачка АС-17М (Тула)</v>
          </cell>
          <cell r="D3516">
            <v>63050000430</v>
          </cell>
          <cell r="E3516" t="str">
            <v>компл</v>
          </cell>
          <cell r="F3516" t="str">
            <v/>
          </cell>
          <cell r="G3516" t="str">
            <v/>
          </cell>
        </row>
        <row r="3517">
          <cell r="C3517" t="str">
            <v>Аскофен №10</v>
          </cell>
          <cell r="D3517">
            <v>30000000976</v>
          </cell>
          <cell r="E3517" t="str">
            <v>шт.</v>
          </cell>
          <cell r="F3517" t="str">
            <v/>
          </cell>
          <cell r="G3517" t="str">
            <v/>
          </cell>
        </row>
        <row r="3518">
          <cell r="C3518" t="str">
            <v>Баллон для газовых смесей 40 л.</v>
          </cell>
          <cell r="D3518">
            <v>49000000158</v>
          </cell>
          <cell r="E3518" t="str">
            <v>шт.</v>
          </cell>
          <cell r="F3518">
            <v>2</v>
          </cell>
          <cell r="G3518">
            <v>15254</v>
          </cell>
        </row>
        <row r="3519">
          <cell r="C3519" t="str">
            <v>Бальзам СПАСАТЕЛЬ 30г туба</v>
          </cell>
          <cell r="D3519">
            <v>30000000494</v>
          </cell>
          <cell r="E3519" t="str">
            <v>шт.</v>
          </cell>
          <cell r="F3519" t="str">
            <v/>
          </cell>
          <cell r="G3519" t="str">
            <v/>
          </cell>
        </row>
        <row r="3520">
          <cell r="C3520" t="str">
            <v>Батарея аккумуляторная FG, 20721 (12В, 7,2Ач)</v>
          </cell>
          <cell r="D3520">
            <v>37010000287</v>
          </cell>
          <cell r="E3520" t="str">
            <v>шт.</v>
          </cell>
          <cell r="F3520" t="str">
            <v/>
          </cell>
          <cell r="G3520" t="str">
            <v/>
          </cell>
        </row>
        <row r="3521">
          <cell r="C3521" t="str">
            <v>Бахилы полиэтиленовые.низкие на резинках</v>
          </cell>
          <cell r="D3521">
            <v>30000000968</v>
          </cell>
          <cell r="E3521" t="str">
            <v>пар</v>
          </cell>
          <cell r="F3521" t="str">
            <v/>
          </cell>
          <cell r="G3521" t="str">
            <v/>
          </cell>
        </row>
        <row r="3522">
          <cell r="C3522" t="str">
            <v>Белье постельное 1,5 спальное</v>
          </cell>
          <cell r="D3522">
            <v>63060000104</v>
          </cell>
          <cell r="E3522" t="str">
            <v>шт.</v>
          </cell>
          <cell r="F3522">
            <v>148</v>
          </cell>
          <cell r="G3522">
            <v>119611.53</v>
          </cell>
        </row>
        <row r="3523">
          <cell r="C3523" t="str">
            <v>Белье постельное 2 спальное</v>
          </cell>
          <cell r="D3523">
            <v>63060000101</v>
          </cell>
          <cell r="E3523" t="str">
            <v>компл</v>
          </cell>
          <cell r="F3523">
            <v>88</v>
          </cell>
          <cell r="G3523">
            <v>94107.47</v>
          </cell>
        </row>
        <row r="3524">
          <cell r="C3524" t="str">
            <v>Блок БЗ-043 защиты трёхфазных асинхронных двигател</v>
          </cell>
          <cell r="D3524">
            <v>67070000204</v>
          </cell>
          <cell r="E3524" t="str">
            <v>шт.</v>
          </cell>
          <cell r="F3524">
            <v>20</v>
          </cell>
          <cell r="G3524">
            <v>190000</v>
          </cell>
        </row>
        <row r="3525">
          <cell r="C3525" t="str">
            <v>Блок питания СКАТ- VN.24AC</v>
          </cell>
          <cell r="D3525">
            <v>36060000360</v>
          </cell>
          <cell r="E3525" t="str">
            <v>шт.</v>
          </cell>
          <cell r="F3525">
            <v>4</v>
          </cell>
          <cell r="G3525">
            <v>8600</v>
          </cell>
        </row>
        <row r="3526">
          <cell r="C3526" t="str">
            <v>Блок скреперный Ф190(подвесной)</v>
          </cell>
          <cell r="D3526">
            <v>41040000042</v>
          </cell>
          <cell r="E3526" t="str">
            <v>шт.</v>
          </cell>
          <cell r="F3526">
            <v>31</v>
          </cell>
          <cell r="G3526">
            <v>155667.09</v>
          </cell>
        </row>
        <row r="3527">
          <cell r="C3527" t="str">
            <v>Блок скреперный Ф300(головной)</v>
          </cell>
          <cell r="D3527">
            <v>41040000043</v>
          </cell>
          <cell r="E3527" t="str">
            <v>шт.</v>
          </cell>
          <cell r="F3527">
            <v>13</v>
          </cell>
          <cell r="G3527">
            <v>89219.19</v>
          </cell>
        </row>
        <row r="3528">
          <cell r="C3528" t="str">
            <v>Блокнот 60*90 для флипчарта</v>
          </cell>
          <cell r="D3528">
            <v>21010000848</v>
          </cell>
          <cell r="E3528" t="str">
            <v>шт.</v>
          </cell>
          <cell r="F3528" t="str">
            <v/>
          </cell>
          <cell r="G3528" t="str">
            <v/>
          </cell>
        </row>
        <row r="3529">
          <cell r="C3529" t="str">
            <v>Бокорезы 140мм KNIPEX  VDE1000V</v>
          </cell>
          <cell r="D3529">
            <v>17220200122</v>
          </cell>
          <cell r="E3529" t="str">
            <v>шт.</v>
          </cell>
          <cell r="F3529">
            <v>1</v>
          </cell>
          <cell r="G3529">
            <v>1920.32</v>
          </cell>
        </row>
        <row r="3530">
          <cell r="C3530" t="str">
            <v>Болт DIN 931-1-M16х80 8.8 кл</v>
          </cell>
          <cell r="D3530">
            <v>33010000158</v>
          </cell>
          <cell r="E3530" t="str">
            <v>шт.</v>
          </cell>
          <cell r="F3530">
            <v>150</v>
          </cell>
          <cell r="G3530">
            <v>5795.86</v>
          </cell>
        </row>
        <row r="3531">
          <cell r="C3531" t="str">
            <v>Болт DIN 933-M30х85 10.9 кл</v>
          </cell>
          <cell r="D3531">
            <v>33010000162</v>
          </cell>
          <cell r="E3531" t="str">
            <v>шт.</v>
          </cell>
          <cell r="F3531" t="str">
            <v/>
          </cell>
          <cell r="G3531" t="str">
            <v/>
          </cell>
        </row>
        <row r="3532">
          <cell r="C3532" t="str">
            <v>Болт М10х30 оцинкованный DIN 933</v>
          </cell>
          <cell r="D3532">
            <v>33010000153</v>
          </cell>
          <cell r="E3532" t="str">
            <v>кг</v>
          </cell>
          <cell r="F3532">
            <v>2</v>
          </cell>
          <cell r="G3532">
            <v>290.49</v>
          </cell>
        </row>
        <row r="3533">
          <cell r="C3533" t="str">
            <v>Болт М36х150 ГОСТ 7798-70</v>
          </cell>
          <cell r="D3533">
            <v>33010000149</v>
          </cell>
          <cell r="E3533" t="str">
            <v>кг</v>
          </cell>
          <cell r="F3533">
            <v>379</v>
          </cell>
          <cell r="G3533">
            <v>41646.400000000001</v>
          </cell>
        </row>
        <row r="3534">
          <cell r="C3534" t="str">
            <v>Болт М8х25 оцинкованный DIN 933</v>
          </cell>
          <cell r="D3534">
            <v>33010000152</v>
          </cell>
          <cell r="E3534" t="str">
            <v>кг</v>
          </cell>
          <cell r="F3534">
            <v>9</v>
          </cell>
          <cell r="G3534">
            <v>847.85</v>
          </cell>
        </row>
        <row r="3535">
          <cell r="C3535" t="str">
            <v>Болт М8х40 оцинкованный DIN 933</v>
          </cell>
          <cell r="D3535">
            <v>33010000151</v>
          </cell>
          <cell r="E3535" t="str">
            <v>кг</v>
          </cell>
          <cell r="F3535">
            <v>20</v>
          </cell>
          <cell r="G3535">
            <v>1808</v>
          </cell>
        </row>
        <row r="3536">
          <cell r="C3536" t="str">
            <v>Бон TE-BOS-SKM 20050 20*50см сорбирующий погружной</v>
          </cell>
          <cell r="D3536">
            <v>25010100197</v>
          </cell>
          <cell r="E3536" t="str">
            <v>упак</v>
          </cell>
          <cell r="F3536">
            <v>3</v>
          </cell>
          <cell r="G3536">
            <v>22620.34</v>
          </cell>
        </row>
        <row r="3537">
          <cell r="C3537" t="str">
            <v>Бумага HP быстросохнущая глянцевая фото 190 гр/м2</v>
          </cell>
          <cell r="D3537">
            <v>38030000411</v>
          </cell>
          <cell r="E3537" t="str">
            <v>шт.</v>
          </cell>
          <cell r="F3537">
            <v>10</v>
          </cell>
          <cell r="G3537">
            <v>25194.83</v>
          </cell>
        </row>
        <row r="3538">
          <cell r="C3538" t="str">
            <v>Бумага для Xerox, А0+, рулон {плотность 75 г/м2, 9</v>
          </cell>
          <cell r="D3538">
            <v>38030000325</v>
          </cell>
          <cell r="E3538" t="str">
            <v>шт.</v>
          </cell>
          <cell r="F3538">
            <v>52</v>
          </cell>
          <cell r="G3538">
            <v>99439.5</v>
          </cell>
        </row>
        <row r="3539">
          <cell r="C3539" t="str">
            <v>Бумага фильтр. рулонная ФС</v>
          </cell>
          <cell r="D3539">
            <v>24000000248</v>
          </cell>
          <cell r="E3539" t="str">
            <v>кг</v>
          </cell>
          <cell r="F3539">
            <v>2549.9</v>
          </cell>
          <cell r="G3539">
            <v>473745.91999999998</v>
          </cell>
        </row>
        <row r="3540">
          <cell r="C3540" t="str">
            <v>Бур  SDS-plus 10х 260 пласт подвеска Практика</v>
          </cell>
          <cell r="D3540">
            <v>17290400550</v>
          </cell>
          <cell r="E3540" t="str">
            <v>шт.</v>
          </cell>
          <cell r="F3540">
            <v>15</v>
          </cell>
          <cell r="G3540">
            <v>935.55</v>
          </cell>
        </row>
        <row r="3541">
          <cell r="C3541" t="str">
            <v>Бур 12*160 мм SDS+ (сверло по бетону)</v>
          </cell>
          <cell r="D3541">
            <v>17290400531</v>
          </cell>
          <cell r="E3541" t="str">
            <v>шт.</v>
          </cell>
          <cell r="F3541">
            <v>117</v>
          </cell>
          <cell r="G3541">
            <v>4680.6400000000003</v>
          </cell>
        </row>
        <row r="3542">
          <cell r="C3542" t="str">
            <v>Бур 14*300 SDS-Max</v>
          </cell>
          <cell r="D3542">
            <v>17290400471</v>
          </cell>
          <cell r="E3542" t="str">
            <v>шт.</v>
          </cell>
          <cell r="F3542">
            <v>9</v>
          </cell>
          <cell r="G3542">
            <v>3168.61</v>
          </cell>
        </row>
        <row r="3543">
          <cell r="C3543" t="str">
            <v>Бур 18*400 sds plus</v>
          </cell>
          <cell r="D3543">
            <v>17290400453</v>
          </cell>
          <cell r="E3543" t="str">
            <v>шт.</v>
          </cell>
          <cell r="F3543">
            <v>2</v>
          </cell>
          <cell r="G3543">
            <v>399.1</v>
          </cell>
        </row>
        <row r="3544">
          <cell r="C3544" t="str">
            <v>Бур 18*400 SDS-Max</v>
          </cell>
          <cell r="D3544">
            <v>17290400472</v>
          </cell>
          <cell r="E3544" t="str">
            <v>шт.</v>
          </cell>
          <cell r="F3544" t="str">
            <v/>
          </cell>
          <cell r="G3544" t="str">
            <v/>
          </cell>
        </row>
        <row r="3545">
          <cell r="C3545" t="str">
            <v>Вал 30С2М.00.001</v>
          </cell>
          <cell r="D3545">
            <v>41030200020</v>
          </cell>
          <cell r="E3545" t="str">
            <v>шт.</v>
          </cell>
          <cell r="F3545">
            <v>3</v>
          </cell>
          <cell r="G3545">
            <v>13800</v>
          </cell>
        </row>
        <row r="3546">
          <cell r="C3546" t="str">
            <v>Вал L-1160 55С2М.00.001</v>
          </cell>
          <cell r="D3546">
            <v>41030200018</v>
          </cell>
          <cell r="E3546" t="str">
            <v>шт.</v>
          </cell>
          <cell r="F3546">
            <v>7</v>
          </cell>
          <cell r="G3546">
            <v>45500</v>
          </cell>
        </row>
        <row r="3547">
          <cell r="C3547" t="str">
            <v>Вал-шестерня 55С2.02.005</v>
          </cell>
          <cell r="D3547">
            <v>41030200015</v>
          </cell>
          <cell r="E3547" t="str">
            <v>шт.</v>
          </cell>
          <cell r="F3547">
            <v>9</v>
          </cell>
          <cell r="G3547">
            <v>60668.57</v>
          </cell>
        </row>
        <row r="3548">
          <cell r="C3548" t="str">
            <v>Вата хирургическая не стерильная</v>
          </cell>
          <cell r="D3548">
            <v>30000000675</v>
          </cell>
          <cell r="E3548" t="str">
            <v>кг</v>
          </cell>
          <cell r="F3548" t="str">
            <v/>
          </cell>
          <cell r="G3548" t="str">
            <v/>
          </cell>
        </row>
        <row r="3549">
          <cell r="C3549" t="str">
            <v>Ватные палочки</v>
          </cell>
          <cell r="D3549">
            <v>30000000913</v>
          </cell>
          <cell r="E3549" t="str">
            <v>упак</v>
          </cell>
          <cell r="F3549" t="str">
            <v/>
          </cell>
          <cell r="G3549" t="str">
            <v/>
          </cell>
        </row>
        <row r="3550">
          <cell r="C3550" t="str">
            <v>Вентиль соленоидный EVSI H3 латунь 3/4 DAN032U7120</v>
          </cell>
          <cell r="D3550">
            <v>313</v>
          </cell>
          <cell r="E3550" t="str">
            <v>шт.</v>
          </cell>
          <cell r="F3550" t="str">
            <v/>
          </cell>
          <cell r="G3550" t="str">
            <v/>
          </cell>
        </row>
        <row r="3551">
          <cell r="C3551" t="str">
            <v>Вентилятор ВМЭ-6 (7 куб.м./сек)</v>
          </cell>
          <cell r="D3551">
            <v>7010000002</v>
          </cell>
          <cell r="E3551" t="str">
            <v>шт.</v>
          </cell>
          <cell r="F3551">
            <v>1</v>
          </cell>
          <cell r="G3551">
            <v>27966.1</v>
          </cell>
        </row>
        <row r="3552">
          <cell r="C3552" t="str">
            <v>Верошпирон №20</v>
          </cell>
          <cell r="D3552">
            <v>30000000409</v>
          </cell>
          <cell r="E3552" t="str">
            <v>упак</v>
          </cell>
          <cell r="F3552" t="str">
            <v/>
          </cell>
          <cell r="G3552" t="str">
            <v/>
          </cell>
        </row>
        <row r="3553">
          <cell r="C3553" t="str">
            <v>Вертлюг 3760004463 промывочный  18/0</v>
          </cell>
          <cell r="D3553">
            <v>5060000577</v>
          </cell>
          <cell r="E3553" t="str">
            <v>шт.</v>
          </cell>
          <cell r="F3553">
            <v>1</v>
          </cell>
          <cell r="G3553">
            <v>32765.1</v>
          </cell>
        </row>
        <row r="3554">
          <cell r="C3554" t="str">
            <v>Весы электронные предел взвешивания 20 кг</v>
          </cell>
          <cell r="D3554">
            <v>70040000014</v>
          </cell>
          <cell r="E3554" t="str">
            <v>шт.</v>
          </cell>
          <cell r="F3554">
            <v>1</v>
          </cell>
          <cell r="G3554">
            <v>5084.74</v>
          </cell>
        </row>
        <row r="3555">
          <cell r="C3555" t="str">
            <v>Вибратор УВ-02, (GFA 5) ультразвуковой .</v>
          </cell>
          <cell r="D3555">
            <v>36060000743</v>
          </cell>
          <cell r="E3555" t="str">
            <v>шт.</v>
          </cell>
          <cell r="F3555">
            <v>11</v>
          </cell>
          <cell r="G3555">
            <v>668800</v>
          </cell>
        </row>
        <row r="3556">
          <cell r="C3556" t="str">
            <v>Визин</v>
          </cell>
          <cell r="D3556">
            <v>30000000911</v>
          </cell>
          <cell r="E3556" t="str">
            <v>флак</v>
          </cell>
          <cell r="F3556" t="str">
            <v/>
          </cell>
          <cell r="G3556" t="str">
            <v/>
          </cell>
        </row>
        <row r="3557">
          <cell r="C3557" t="str">
            <v>Вилка ВПу11-02-Ст штепсельная разборная угловая с</v>
          </cell>
          <cell r="D3557">
            <v>67040000422</v>
          </cell>
          <cell r="E3557" t="str">
            <v>шт.</v>
          </cell>
          <cell r="F3557">
            <v>20</v>
          </cell>
          <cell r="G3557">
            <v>488.6</v>
          </cell>
        </row>
        <row r="3558">
          <cell r="C3558" t="str">
            <v>Вилка нагрузочная АТК-8086</v>
          </cell>
          <cell r="D3558">
            <v>17050000186</v>
          </cell>
          <cell r="E3558" t="str">
            <v>шт.</v>
          </cell>
          <cell r="F3558">
            <v>1</v>
          </cell>
          <cell r="G3558">
            <v>4497.76</v>
          </cell>
        </row>
        <row r="3559">
          <cell r="C3559" t="str">
            <v>Виноград</v>
          </cell>
          <cell r="D3559">
            <v>98010600032</v>
          </cell>
          <cell r="E3559" t="str">
            <v>кг</v>
          </cell>
          <cell r="F3559">
            <v>4.0000000000000001E-3</v>
          </cell>
          <cell r="G3559">
            <v>1</v>
          </cell>
        </row>
        <row r="3560">
          <cell r="C3560" t="str">
            <v>Винт 16х80 с потайной головкой и вн. шестиграннико</v>
          </cell>
          <cell r="D3560">
            <v>33020000041</v>
          </cell>
          <cell r="E3560" t="str">
            <v>шт.</v>
          </cell>
          <cell r="F3560">
            <v>10</v>
          </cell>
          <cell r="G3560">
            <v>684.4</v>
          </cell>
        </row>
        <row r="3561">
          <cell r="C3561" t="str">
            <v>Винт М12х30  с потайной головкой и внутренним шест</v>
          </cell>
          <cell r="D3561">
            <v>33020000038</v>
          </cell>
          <cell r="E3561" t="str">
            <v>шт.</v>
          </cell>
          <cell r="F3561">
            <v>150</v>
          </cell>
          <cell r="G3561">
            <v>1597.5</v>
          </cell>
        </row>
        <row r="3562">
          <cell r="C3562" t="str">
            <v>Винт М12х40  с потайной головкой и внутренним шест</v>
          </cell>
          <cell r="D3562">
            <v>33020000039</v>
          </cell>
          <cell r="E3562" t="str">
            <v>шт.</v>
          </cell>
          <cell r="F3562">
            <v>150</v>
          </cell>
          <cell r="G3562">
            <v>1896</v>
          </cell>
        </row>
        <row r="3563">
          <cell r="C3563" t="str">
            <v>Вкладыш люнета ВК-П.80/40</v>
          </cell>
          <cell r="D3563">
            <v>17270000447</v>
          </cell>
          <cell r="E3563" t="str">
            <v>шт.</v>
          </cell>
          <cell r="F3563">
            <v>8</v>
          </cell>
          <cell r="G3563">
            <v>14400</v>
          </cell>
        </row>
        <row r="3564">
          <cell r="C3564" t="str">
            <v>Вода минеральная  0,5л</v>
          </cell>
          <cell r="D3564">
            <v>98010300021</v>
          </cell>
          <cell r="E3564" t="str">
            <v>шт.</v>
          </cell>
          <cell r="F3564" t="str">
            <v/>
          </cell>
          <cell r="G3564" t="str">
            <v/>
          </cell>
        </row>
        <row r="3565">
          <cell r="C3565" t="str">
            <v>Вода родниковая 5л</v>
          </cell>
          <cell r="D3565">
            <v>98010300020</v>
          </cell>
          <cell r="E3565" t="str">
            <v>шт.</v>
          </cell>
          <cell r="F3565">
            <v>20</v>
          </cell>
          <cell r="G3565">
            <v>2306.6</v>
          </cell>
        </row>
        <row r="3566">
          <cell r="C3566" t="str">
            <v>Водонагреватель 200 0,54</v>
          </cell>
          <cell r="D3566">
            <v>6000000595</v>
          </cell>
          <cell r="E3566" t="str">
            <v>шт.</v>
          </cell>
          <cell r="F3566">
            <v>1</v>
          </cell>
          <cell r="G3566">
            <v>23474.58</v>
          </cell>
        </row>
        <row r="3567">
          <cell r="C3567" t="str">
            <v>Волювен 6% 500мл №10</v>
          </cell>
          <cell r="D3567">
            <v>30000001161</v>
          </cell>
          <cell r="E3567" t="str">
            <v>шт.</v>
          </cell>
          <cell r="F3567" t="str">
            <v/>
          </cell>
          <cell r="G3567" t="str">
            <v/>
          </cell>
        </row>
        <row r="3568">
          <cell r="C3568" t="str">
            <v>Вставка воздушного фильтра 100038862</v>
          </cell>
          <cell r="D3568">
            <v>76260000005</v>
          </cell>
          <cell r="E3568" t="str">
            <v>шт.</v>
          </cell>
          <cell r="F3568">
            <v>8</v>
          </cell>
          <cell r="G3568">
            <v>5673.8</v>
          </cell>
        </row>
        <row r="3569">
          <cell r="C3569" t="str">
            <v>Вставка ВПТ-6-33 1А плавкая</v>
          </cell>
          <cell r="D3569">
            <v>67080000237</v>
          </cell>
          <cell r="E3569" t="str">
            <v>шт.</v>
          </cell>
          <cell r="F3569">
            <v>105</v>
          </cell>
          <cell r="G3569">
            <v>971.25</v>
          </cell>
        </row>
        <row r="3570">
          <cell r="C3570" t="str">
            <v>Втулка  3715397600</v>
          </cell>
          <cell r="D3570">
            <v>75120000607</v>
          </cell>
          <cell r="E3570" t="str">
            <v>шт.</v>
          </cell>
          <cell r="F3570">
            <v>8</v>
          </cell>
          <cell r="G3570">
            <v>148506.70000000001</v>
          </cell>
        </row>
        <row r="3571">
          <cell r="C3571" t="str">
            <v>Втулка 8МС-7-0113 дистанционная  ЦНС 300-240</v>
          </cell>
          <cell r="D3571">
            <v>34021400013</v>
          </cell>
          <cell r="E3571" t="str">
            <v>шт.</v>
          </cell>
          <cell r="F3571">
            <v>1</v>
          </cell>
          <cell r="G3571">
            <v>1582.79</v>
          </cell>
        </row>
        <row r="3572">
          <cell r="C3572" t="str">
            <v>Втулка 8МС-7-0114 разгрузки  ЦНС 300-240</v>
          </cell>
          <cell r="D3572">
            <v>34021400014</v>
          </cell>
          <cell r="E3572" t="str">
            <v>шт.</v>
          </cell>
          <cell r="F3572">
            <v>25</v>
          </cell>
          <cell r="G3572">
            <v>43893.77</v>
          </cell>
        </row>
        <row r="3573">
          <cell r="C3573" t="str">
            <v>Втулка гидрозатвора МС-30М-0121-1</v>
          </cell>
          <cell r="D3573">
            <v>34024700009</v>
          </cell>
          <cell r="E3573" t="str">
            <v>шт.</v>
          </cell>
          <cell r="F3573">
            <v>2</v>
          </cell>
          <cell r="G3573">
            <v>1644.09</v>
          </cell>
        </row>
        <row r="3574">
          <cell r="C3574" t="str">
            <v>Втулка МОД2М.03.00.001</v>
          </cell>
          <cell r="D3574">
            <v>35021500012</v>
          </cell>
          <cell r="E3574" t="str">
            <v>шт.</v>
          </cell>
          <cell r="F3574">
            <v>10</v>
          </cell>
          <cell r="G3574">
            <v>17132.2</v>
          </cell>
        </row>
        <row r="3575">
          <cell r="C3575" t="str">
            <v>втулка под фланец ПЭ-100 SDR 11 d-25</v>
          </cell>
          <cell r="D3575">
            <v>16070000236</v>
          </cell>
          <cell r="E3575" t="str">
            <v>шт.</v>
          </cell>
          <cell r="F3575">
            <v>8</v>
          </cell>
          <cell r="G3575">
            <v>1384</v>
          </cell>
        </row>
        <row r="3576">
          <cell r="C3576" t="str">
            <v>Втулка под фланец ПЭ-100 SDR 17 d-110</v>
          </cell>
          <cell r="D3576">
            <v>16070000237</v>
          </cell>
          <cell r="E3576" t="str">
            <v>шт.</v>
          </cell>
          <cell r="F3576">
            <v>20</v>
          </cell>
          <cell r="G3576">
            <v>4300</v>
          </cell>
        </row>
        <row r="3577">
          <cell r="C3577" t="str">
            <v>Втулка под фланец ПЭ-100 SDR 17 d-160</v>
          </cell>
          <cell r="D3577">
            <v>16070000239</v>
          </cell>
          <cell r="E3577" t="str">
            <v>шт.</v>
          </cell>
          <cell r="F3577">
            <v>20</v>
          </cell>
          <cell r="G3577">
            <v>6340</v>
          </cell>
        </row>
        <row r="3578">
          <cell r="C3578" t="str">
            <v>Втулка под фланец ПЭ-100 SDR 17 d-180</v>
          </cell>
          <cell r="D3578">
            <v>16070000240</v>
          </cell>
          <cell r="E3578" t="str">
            <v>шт.</v>
          </cell>
          <cell r="F3578">
            <v>2</v>
          </cell>
          <cell r="G3578">
            <v>2445.87</v>
          </cell>
        </row>
        <row r="3579">
          <cell r="C3579" t="str">
            <v>Втулка под фланец ПЭ-100 SDR 17 d-225</v>
          </cell>
          <cell r="D3579">
            <v>16070000241</v>
          </cell>
          <cell r="E3579" t="str">
            <v>шт.</v>
          </cell>
          <cell r="F3579">
            <v>10</v>
          </cell>
          <cell r="G3579">
            <v>5060</v>
          </cell>
        </row>
        <row r="3580">
          <cell r="C3580" t="str">
            <v>Втулка под фланец ПЭ-100 SDR 17 d-280</v>
          </cell>
          <cell r="D3580">
            <v>16070000243</v>
          </cell>
          <cell r="E3580" t="str">
            <v>шт.</v>
          </cell>
          <cell r="F3580">
            <v>4</v>
          </cell>
          <cell r="G3580">
            <v>7867.38</v>
          </cell>
        </row>
        <row r="3581">
          <cell r="C3581" t="str">
            <v>Втулка под фланец ПЭ-100 SDR 17 d-315</v>
          </cell>
          <cell r="D3581">
            <v>16070000244</v>
          </cell>
          <cell r="E3581" t="str">
            <v>шт.</v>
          </cell>
          <cell r="F3581">
            <v>21</v>
          </cell>
          <cell r="G3581">
            <v>28899.57</v>
          </cell>
        </row>
        <row r="3582">
          <cell r="C3582" t="str">
            <v>Втулка под фланец ПЭ-100 SDR 17 d-32</v>
          </cell>
          <cell r="D3582">
            <v>16070000245</v>
          </cell>
          <cell r="E3582" t="str">
            <v>шт.</v>
          </cell>
          <cell r="F3582">
            <v>51</v>
          </cell>
          <cell r="G3582">
            <v>5186.4399999999996</v>
          </cell>
        </row>
        <row r="3583">
          <cell r="C3583" t="str">
            <v>Втулка под фланец ПЭ-100 SDR 17 d-50</v>
          </cell>
          <cell r="D3583">
            <v>16070000246</v>
          </cell>
          <cell r="E3583" t="str">
            <v>шт.</v>
          </cell>
          <cell r="F3583">
            <v>38</v>
          </cell>
          <cell r="G3583">
            <v>5358</v>
          </cell>
        </row>
        <row r="3584">
          <cell r="C3584" t="str">
            <v>Втулка под фланец ПЭ-100 SDR 17 d-63</v>
          </cell>
          <cell r="D3584">
            <v>16070000247</v>
          </cell>
          <cell r="E3584" t="str">
            <v>шт.</v>
          </cell>
          <cell r="F3584">
            <v>28</v>
          </cell>
          <cell r="G3584">
            <v>9799.8700000000008</v>
          </cell>
        </row>
        <row r="3585">
          <cell r="C3585" t="str">
            <v>Втулка подшипника 6МС-6-0102</v>
          </cell>
          <cell r="D3585">
            <v>34021400026</v>
          </cell>
          <cell r="E3585" t="str">
            <v>шт.</v>
          </cell>
          <cell r="F3585">
            <v>3</v>
          </cell>
          <cell r="G3585">
            <v>2640.02</v>
          </cell>
        </row>
        <row r="3586">
          <cell r="C3586" t="str">
            <v>Втулка ПЭ -100 D -50мм</v>
          </cell>
          <cell r="D3586">
            <v>16070000249</v>
          </cell>
          <cell r="E3586" t="str">
            <v>шт.</v>
          </cell>
          <cell r="F3586">
            <v>19</v>
          </cell>
          <cell r="G3586">
            <v>3494.1</v>
          </cell>
        </row>
        <row r="3587">
          <cell r="C3587" t="str">
            <v>Втулка разгрузки 6МС-6-0114</v>
          </cell>
          <cell r="D3587">
            <v>34021400033</v>
          </cell>
          <cell r="E3587" t="str">
            <v>шт.</v>
          </cell>
          <cell r="F3587">
            <v>12</v>
          </cell>
          <cell r="G3587">
            <v>19943.72</v>
          </cell>
        </row>
        <row r="3588">
          <cell r="C3588" t="str">
            <v>Втулка сальника 6МС-6-0127</v>
          </cell>
          <cell r="D3588">
            <v>34021400041</v>
          </cell>
          <cell r="E3588" t="str">
            <v>шт.</v>
          </cell>
          <cell r="F3588">
            <v>4</v>
          </cell>
          <cell r="G3588">
            <v>5233.8999999999996</v>
          </cell>
        </row>
        <row r="3589">
          <cell r="C3589" t="str">
            <v>Втулка: 1/2" х 1/4" 71701</v>
          </cell>
          <cell r="D3589">
            <v>35025800006</v>
          </cell>
          <cell r="E3589" t="str">
            <v>шт.</v>
          </cell>
          <cell r="F3589">
            <v>4</v>
          </cell>
          <cell r="G3589">
            <v>866.04</v>
          </cell>
        </row>
        <row r="3590">
          <cell r="C3590" t="str">
            <v>Выключатель автоматический ВА 47-29 3р 10А</v>
          </cell>
          <cell r="D3590">
            <v>67030000218</v>
          </cell>
          <cell r="E3590" t="str">
            <v>шт.</v>
          </cell>
          <cell r="F3590">
            <v>17</v>
          </cell>
          <cell r="G3590">
            <v>2963.01</v>
          </cell>
        </row>
        <row r="3591">
          <cell r="C3591" t="str">
            <v>Выключатель автоматический ВА 57 Ф35-340010 100А</v>
          </cell>
          <cell r="D3591">
            <v>67030000227</v>
          </cell>
          <cell r="E3591" t="str">
            <v>шт.</v>
          </cell>
          <cell r="F3591">
            <v>4</v>
          </cell>
          <cell r="G3591">
            <v>6000</v>
          </cell>
        </row>
        <row r="3592">
          <cell r="C3592" t="str">
            <v>Выключатель автоматический ВА 57 Ф35-340010 25А</v>
          </cell>
          <cell r="D3592">
            <v>67030000226</v>
          </cell>
          <cell r="E3592" t="str">
            <v>шт.</v>
          </cell>
          <cell r="F3592">
            <v>10</v>
          </cell>
          <cell r="G3592">
            <v>13088.45</v>
          </cell>
        </row>
        <row r="3593">
          <cell r="C3593" t="str">
            <v>Выключатель автоматический ВА 57 Ф35-340010 63А</v>
          </cell>
          <cell r="D3593">
            <v>67030000229</v>
          </cell>
          <cell r="E3593" t="str">
            <v>шт.</v>
          </cell>
          <cell r="F3593">
            <v>2</v>
          </cell>
          <cell r="G3593">
            <v>2400</v>
          </cell>
        </row>
        <row r="3594">
          <cell r="C3594" t="str">
            <v>Выключатель автоматический ВА 57 Ф35-340010 80А</v>
          </cell>
          <cell r="D3594">
            <v>67030000228</v>
          </cell>
          <cell r="E3594" t="str">
            <v>шт.</v>
          </cell>
          <cell r="F3594">
            <v>2</v>
          </cell>
          <cell r="G3594">
            <v>2400</v>
          </cell>
        </row>
        <row r="3595">
          <cell r="C3595" t="str">
            <v>Выключатель ВА 51-35 25А автоматический</v>
          </cell>
          <cell r="D3595">
            <v>67030000294</v>
          </cell>
          <cell r="E3595" t="str">
            <v>шт.</v>
          </cell>
          <cell r="F3595">
            <v>6</v>
          </cell>
          <cell r="G3595">
            <v>10686</v>
          </cell>
        </row>
        <row r="3596">
          <cell r="C3596" t="str">
            <v>Выключатель ВА 88-32 3Р 125А ИЭК автоматический</v>
          </cell>
          <cell r="D3596">
            <v>67030000271</v>
          </cell>
          <cell r="E3596" t="str">
            <v>шт.</v>
          </cell>
          <cell r="F3596">
            <v>2</v>
          </cell>
          <cell r="G3596">
            <v>3077.18</v>
          </cell>
        </row>
        <row r="3597">
          <cell r="C3597" t="str">
            <v>Вязка спиральная длс СИП 3: ВС 25/50.2</v>
          </cell>
          <cell r="D3597">
            <v>68000000354</v>
          </cell>
          <cell r="E3597" t="str">
            <v>шт.</v>
          </cell>
          <cell r="F3597">
            <v>34</v>
          </cell>
          <cell r="G3597">
            <v>2501.04</v>
          </cell>
        </row>
        <row r="3598">
          <cell r="C3598" t="str">
            <v>Гайка DIN 934-M16 8 кл</v>
          </cell>
          <cell r="D3598">
            <v>33030000070</v>
          </cell>
          <cell r="E3598" t="str">
            <v>шт.</v>
          </cell>
          <cell r="F3598">
            <v>100</v>
          </cell>
          <cell r="G3598">
            <v>928</v>
          </cell>
        </row>
        <row r="3599">
          <cell r="C3599" t="str">
            <v>Гайка DIN 934-M20 8 кл</v>
          </cell>
          <cell r="D3599">
            <v>33030000071</v>
          </cell>
          <cell r="E3599" t="str">
            <v>шт.</v>
          </cell>
          <cell r="F3599">
            <v>20</v>
          </cell>
          <cell r="G3599">
            <v>146.6</v>
          </cell>
        </row>
        <row r="3600">
          <cell r="C3600" t="str">
            <v>Гайка DIN 934-M30 10 кл</v>
          </cell>
          <cell r="D3600">
            <v>33030000072</v>
          </cell>
          <cell r="E3600" t="str">
            <v>шт.</v>
          </cell>
          <cell r="F3600" t="str">
            <v/>
          </cell>
          <cell r="G3600" t="str">
            <v/>
          </cell>
        </row>
        <row r="3601">
          <cell r="C3601" t="str">
            <v>Гайка М10 самоконтрящаяся оцинкованная DIN 985</v>
          </cell>
          <cell r="D3601">
            <v>33030000066</v>
          </cell>
          <cell r="E3601" t="str">
            <v>кг</v>
          </cell>
          <cell r="F3601">
            <v>0.95</v>
          </cell>
          <cell r="G3601">
            <v>233.07</v>
          </cell>
        </row>
        <row r="3602">
          <cell r="C3602" t="str">
            <v>Гайка М12-6Н.5 (S19)</v>
          </cell>
          <cell r="D3602">
            <v>33030000053</v>
          </cell>
          <cell r="E3602" t="str">
            <v>кг</v>
          </cell>
          <cell r="F3602">
            <v>20</v>
          </cell>
          <cell r="G3602">
            <v>1695.62</v>
          </cell>
        </row>
        <row r="3603">
          <cell r="C3603" t="str">
            <v>Гайка М16-6Н.5 (S24)</v>
          </cell>
          <cell r="D3603">
            <v>33030000054</v>
          </cell>
          <cell r="E3603" t="str">
            <v>кг</v>
          </cell>
          <cell r="F3603" t="str">
            <v/>
          </cell>
          <cell r="G3603" t="str">
            <v/>
          </cell>
        </row>
        <row r="3604">
          <cell r="C3604" t="str">
            <v>Гайка М42-7Н.5  НС4-15820  ГОСТ 5915-70</v>
          </cell>
          <cell r="D3604">
            <v>35024100074</v>
          </cell>
          <cell r="E3604" t="str">
            <v>шт.</v>
          </cell>
          <cell r="F3604">
            <v>212</v>
          </cell>
          <cell r="G3604">
            <v>85436</v>
          </cell>
        </row>
        <row r="3605">
          <cell r="C3605" t="str">
            <v>Гайка М8, B14804M</v>
          </cell>
          <cell r="D3605">
            <v>25020600280</v>
          </cell>
          <cell r="E3605" t="str">
            <v>шт.</v>
          </cell>
          <cell r="F3605">
            <v>5</v>
          </cell>
          <cell r="G3605">
            <v>500</v>
          </cell>
        </row>
        <row r="3606">
          <cell r="C3606" t="str">
            <v>Гайка ротора 6МС-6-0107</v>
          </cell>
          <cell r="D3606">
            <v>34021400027</v>
          </cell>
          <cell r="E3606" t="str">
            <v>шт.</v>
          </cell>
          <cell r="F3606">
            <v>4</v>
          </cell>
          <cell r="G3606">
            <v>3584.39</v>
          </cell>
        </row>
        <row r="3607">
          <cell r="C3607" t="str">
            <v>Гайковерт Makita-TW (250 Н/М)</v>
          </cell>
          <cell r="D3607">
            <v>17260000246</v>
          </cell>
          <cell r="E3607" t="str">
            <v>шт.</v>
          </cell>
          <cell r="F3607">
            <v>1</v>
          </cell>
          <cell r="G3607">
            <v>15970.09</v>
          </cell>
        </row>
        <row r="3608">
          <cell r="C3608" t="str">
            <v>Гексорал 40,0</v>
          </cell>
          <cell r="D3608">
            <v>30000000848</v>
          </cell>
          <cell r="E3608" t="str">
            <v>упак</v>
          </cell>
          <cell r="F3608" t="str">
            <v/>
          </cell>
          <cell r="G3608" t="str">
            <v/>
          </cell>
        </row>
        <row r="3609">
          <cell r="C3609" t="str">
            <v>Генератор GFI-10, ультразвуковой частоты.</v>
          </cell>
          <cell r="D3609">
            <v>36060000744</v>
          </cell>
          <cell r="E3609" t="str">
            <v>шт.</v>
          </cell>
          <cell r="F3609">
            <v>1</v>
          </cell>
          <cell r="G3609">
            <v>58300</v>
          </cell>
        </row>
        <row r="3610">
          <cell r="C3610" t="str">
            <v>Герметик "Момент" Силиконовый Универсальный Прозра</v>
          </cell>
          <cell r="D3610">
            <v>55030000770</v>
          </cell>
          <cell r="E3610" t="str">
            <v>шт.</v>
          </cell>
          <cell r="F3610">
            <v>10</v>
          </cell>
          <cell r="G3610">
            <v>1306.7</v>
          </cell>
        </row>
        <row r="3611">
          <cell r="C3611" t="str">
            <v>Герметик ABRO черный 85г</v>
          </cell>
          <cell r="D3611">
            <v>55030000676</v>
          </cell>
          <cell r="E3611" t="str">
            <v>шт.</v>
          </cell>
          <cell r="F3611">
            <v>15</v>
          </cell>
          <cell r="G3611">
            <v>1945.65</v>
          </cell>
        </row>
        <row r="3612">
          <cell r="C3612" t="str">
            <v>Герметик ATOLL силиконовый универсальный белый 280</v>
          </cell>
          <cell r="D3612">
            <v>55030000600</v>
          </cell>
          <cell r="E3612" t="str">
            <v>шт.</v>
          </cell>
          <cell r="F3612">
            <v>10</v>
          </cell>
          <cell r="G3612">
            <v>900.4</v>
          </cell>
        </row>
        <row r="3613">
          <cell r="C3613" t="str">
            <v>Герметик PENOSIL силиконовый 310 мл</v>
          </cell>
          <cell r="D3613">
            <v>55030000528</v>
          </cell>
          <cell r="E3613" t="str">
            <v>шт.</v>
          </cell>
          <cell r="F3613">
            <v>7</v>
          </cell>
          <cell r="G3613">
            <v>1369.55</v>
          </cell>
        </row>
        <row r="3614">
          <cell r="C3614" t="str">
            <v>Герметик ULTIMA силиконовый белый универсальный 28</v>
          </cell>
          <cell r="D3614">
            <v>55030000527</v>
          </cell>
          <cell r="E3614" t="str">
            <v>флак</v>
          </cell>
          <cell r="F3614">
            <v>11</v>
          </cell>
          <cell r="G3614">
            <v>1563.32</v>
          </cell>
        </row>
        <row r="3615">
          <cell r="C3615" t="str">
            <v>Гидрокортизон мазь 1% 10г</v>
          </cell>
          <cell r="D3615">
            <v>30000000413</v>
          </cell>
          <cell r="E3615" t="str">
            <v>упак</v>
          </cell>
          <cell r="F3615" t="str">
            <v/>
          </cell>
          <cell r="G3615" t="str">
            <v/>
          </cell>
        </row>
        <row r="3616">
          <cell r="C3616" t="str">
            <v>Глюкоза 5% 200мл р-р д/ин.</v>
          </cell>
          <cell r="D3616">
            <v>30000000718</v>
          </cell>
          <cell r="E3616" t="str">
            <v>шт.</v>
          </cell>
          <cell r="F3616" t="str">
            <v/>
          </cell>
          <cell r="G3616" t="str">
            <v/>
          </cell>
        </row>
        <row r="3617">
          <cell r="C3617" t="str">
            <v>Говядина на кости</v>
          </cell>
          <cell r="D3617">
            <v>98010500029</v>
          </cell>
          <cell r="E3617" t="str">
            <v>кг</v>
          </cell>
          <cell r="F3617" t="str">
            <v/>
          </cell>
          <cell r="G3617" t="str">
            <v/>
          </cell>
        </row>
        <row r="3618">
          <cell r="C3618" t="str">
            <v>Горчица</v>
          </cell>
          <cell r="D3618">
            <v>98010400036</v>
          </cell>
          <cell r="E3618" t="str">
            <v>кг</v>
          </cell>
          <cell r="F3618" t="str">
            <v/>
          </cell>
          <cell r="G3618" t="str">
            <v/>
          </cell>
        </row>
        <row r="3619">
          <cell r="C3619" t="str">
            <v>Гофра "Ани" 1 1/2"х40/50 80см  L min 410 max 800 (</v>
          </cell>
          <cell r="D3619">
            <v>63050000184</v>
          </cell>
          <cell r="E3619" t="str">
            <v>шт.</v>
          </cell>
          <cell r="F3619">
            <v>50</v>
          </cell>
          <cell r="G3619">
            <v>3500</v>
          </cell>
        </row>
        <row r="3620">
          <cell r="C3620" t="str">
            <v>Грамидин-С №20 1,5 мг с анестетиком таблетки для р</v>
          </cell>
          <cell r="D3620">
            <v>30000000623</v>
          </cell>
          <cell r="E3620" t="str">
            <v>упак</v>
          </cell>
          <cell r="F3620" t="str">
            <v/>
          </cell>
          <cell r="G3620" t="str">
            <v/>
          </cell>
        </row>
        <row r="3621">
          <cell r="C3621" t="str">
            <v>Гриппофлю №10 порошок</v>
          </cell>
          <cell r="D3621">
            <v>30000001022</v>
          </cell>
          <cell r="E3621" t="str">
            <v>шт.</v>
          </cell>
          <cell r="F3621" t="str">
            <v/>
          </cell>
          <cell r="G3621" t="str">
            <v/>
          </cell>
        </row>
        <row r="3622">
          <cell r="C3622" t="str">
            <v>Грудки куринные</v>
          </cell>
          <cell r="D3622">
            <v>98010500037</v>
          </cell>
          <cell r="E3622" t="str">
            <v>кг</v>
          </cell>
          <cell r="F3622">
            <v>70.376999999999995</v>
          </cell>
          <cell r="G3622">
            <v>11120.27</v>
          </cell>
        </row>
        <row r="3623">
          <cell r="C3623" t="str">
            <v>Губка Гемостатическая коллагеновая с метилурацилом</v>
          </cell>
          <cell r="D3623">
            <v>30000000565</v>
          </cell>
          <cell r="E3623" t="str">
            <v>шт.</v>
          </cell>
          <cell r="F3623" t="str">
            <v/>
          </cell>
          <cell r="G3623" t="str">
            <v/>
          </cell>
        </row>
        <row r="3624">
          <cell r="C3624" t="str">
            <v>Датчик FCS-G1/2A4-NA-H1141 потока</v>
          </cell>
          <cell r="D3624">
            <v>36030000152</v>
          </cell>
          <cell r="E3624" t="str">
            <v>шт.</v>
          </cell>
          <cell r="F3624">
            <v>1</v>
          </cell>
          <cell r="G3624">
            <v>14400.83</v>
          </cell>
        </row>
        <row r="3625">
          <cell r="C3625" t="str">
            <v>Датчик NF5030 скорости весов конвейерных.</v>
          </cell>
          <cell r="D3625">
            <v>36060000682</v>
          </cell>
          <cell r="E3625" t="str">
            <v>шт.</v>
          </cell>
          <cell r="F3625">
            <v>2</v>
          </cell>
          <cell r="G3625">
            <v>5960</v>
          </cell>
        </row>
        <row r="3626">
          <cell r="C3626" t="str">
            <v>Датчик Метран-55-ДИ давления, модель 518-11-0,4МПа</v>
          </cell>
          <cell r="D3626">
            <v>36030000147</v>
          </cell>
          <cell r="E3626" t="str">
            <v>шт.</v>
          </cell>
          <cell r="F3626">
            <v>4</v>
          </cell>
          <cell r="G3626">
            <v>45767.13</v>
          </cell>
        </row>
        <row r="3627">
          <cell r="C3627" t="str">
            <v>Двутавр 30М ГОСТ 19425-74</v>
          </cell>
          <cell r="D3627">
            <v>32020000046</v>
          </cell>
          <cell r="E3627" t="str">
            <v>т</v>
          </cell>
          <cell r="F3627">
            <v>2.9769999999999999</v>
          </cell>
          <cell r="G3627">
            <v>175141.96</v>
          </cell>
        </row>
        <row r="3628">
          <cell r="C3628" t="str">
            <v>Диафрагма  к отсадочной машине МОД-2-М</v>
          </cell>
          <cell r="D3628">
            <v>35021500008</v>
          </cell>
          <cell r="E3628" t="str">
            <v>шт.</v>
          </cell>
          <cell r="F3628">
            <v>6</v>
          </cell>
          <cell r="G3628">
            <v>40200</v>
          </cell>
        </row>
        <row r="3629">
          <cell r="C3629" t="str">
            <v>Диод КД226Д</v>
          </cell>
          <cell r="D3629">
            <v>45030000147</v>
          </cell>
          <cell r="E3629" t="str">
            <v>шт.</v>
          </cell>
          <cell r="F3629">
            <v>25</v>
          </cell>
          <cell r="G3629">
            <v>138.75</v>
          </cell>
        </row>
        <row r="3630">
          <cell r="C3630" t="str">
            <v>Диодная сборка КЦ 405 А</v>
          </cell>
          <cell r="D3630">
            <v>45030000196</v>
          </cell>
          <cell r="E3630" t="str">
            <v>шт.</v>
          </cell>
          <cell r="F3630">
            <v>10</v>
          </cell>
          <cell r="G3630">
            <v>449</v>
          </cell>
        </row>
        <row r="3631">
          <cell r="C3631" t="str">
            <v>Диск 150х22 лепестковый P40</v>
          </cell>
          <cell r="D3631">
            <v>17080000196</v>
          </cell>
          <cell r="E3631" t="str">
            <v>шт.</v>
          </cell>
          <cell r="F3631">
            <v>6</v>
          </cell>
          <cell r="G3631">
            <v>453.96</v>
          </cell>
        </row>
        <row r="3632">
          <cell r="C3632" t="str">
            <v>Диск 150х22 лепестковый P80</v>
          </cell>
          <cell r="D3632">
            <v>17080000198</v>
          </cell>
          <cell r="E3632" t="str">
            <v>шт.</v>
          </cell>
          <cell r="F3632">
            <v>5</v>
          </cell>
          <cell r="G3632">
            <v>378.3</v>
          </cell>
        </row>
        <row r="3633">
          <cell r="C3633" t="str">
            <v>Диск 300*40*76 64С F60L</v>
          </cell>
          <cell r="D3633">
            <v>17080000146</v>
          </cell>
          <cell r="E3633" t="str">
            <v>шт.</v>
          </cell>
          <cell r="F3633" t="str">
            <v/>
          </cell>
          <cell r="G3633" t="str">
            <v/>
          </cell>
        </row>
        <row r="3634">
          <cell r="C3634" t="str">
            <v>Диск 8МС-7-0109 разгрузки  ЦНС 300-240</v>
          </cell>
          <cell r="D3634">
            <v>34021400012</v>
          </cell>
          <cell r="E3634" t="str">
            <v>шт.</v>
          </cell>
          <cell r="F3634">
            <v>16</v>
          </cell>
          <cell r="G3634">
            <v>49895.17</v>
          </cell>
        </row>
        <row r="3635">
          <cell r="C3635" t="str">
            <v>Диск пильный PSSW-210-60A 210*30*1,60зуба</v>
          </cell>
          <cell r="D3635">
            <v>17260000142</v>
          </cell>
          <cell r="E3635" t="str">
            <v>шт.</v>
          </cell>
          <cell r="F3635">
            <v>2</v>
          </cell>
          <cell r="G3635">
            <v>611.17999999999995</v>
          </cell>
        </row>
        <row r="3636">
          <cell r="C3636" t="str">
            <v>Диск разгрузки 6МС-6-0109</v>
          </cell>
          <cell r="D3636">
            <v>34021400028</v>
          </cell>
          <cell r="E3636" t="str">
            <v>шт.</v>
          </cell>
          <cell r="F3636">
            <v>21</v>
          </cell>
          <cell r="G3636">
            <v>56643.6</v>
          </cell>
        </row>
        <row r="3637">
          <cell r="C3637" t="str">
            <v>Дозатор на 10 мл</v>
          </cell>
          <cell r="D3637">
            <v>24000000357</v>
          </cell>
          <cell r="E3637" t="str">
            <v>шт.</v>
          </cell>
          <cell r="F3637">
            <v>1</v>
          </cell>
          <cell r="G3637">
            <v>455</v>
          </cell>
        </row>
        <row r="3638">
          <cell r="C3638" t="str">
            <v>Дозатор на 5 мл</v>
          </cell>
          <cell r="D3638">
            <v>24000000356</v>
          </cell>
          <cell r="E3638" t="str">
            <v>шт.</v>
          </cell>
          <cell r="F3638">
            <v>1</v>
          </cell>
          <cell r="G3638">
            <v>503</v>
          </cell>
        </row>
        <row r="3639">
          <cell r="C3639" t="str">
            <v>Доска магнитная 120*180см</v>
          </cell>
          <cell r="D3639">
            <v>21010000515</v>
          </cell>
          <cell r="E3639" t="str">
            <v>шт.</v>
          </cell>
          <cell r="F3639">
            <v>1</v>
          </cell>
          <cell r="G3639">
            <v>4076.27</v>
          </cell>
        </row>
        <row r="3640">
          <cell r="C3640" t="str">
            <v>Дрель-перфоратор 6110 LA SKIL</v>
          </cell>
          <cell r="D3640">
            <v>17260000398</v>
          </cell>
          <cell r="E3640" t="str">
            <v>шт.</v>
          </cell>
          <cell r="F3640" t="str">
            <v/>
          </cell>
          <cell r="G3640" t="str">
            <v/>
          </cell>
        </row>
        <row r="3641">
          <cell r="C3641" t="str">
            <v>Дрожжи</v>
          </cell>
          <cell r="D3641">
            <v>98010400067</v>
          </cell>
          <cell r="E3641" t="str">
            <v>г</v>
          </cell>
          <cell r="F3641" t="str">
            <v/>
          </cell>
          <cell r="G3641" t="str">
            <v/>
          </cell>
        </row>
        <row r="3642">
          <cell r="C3642" t="str">
            <v>Дюбель  8х80 с шурупом</v>
          </cell>
          <cell r="D3642">
            <v>33040000049</v>
          </cell>
          <cell r="E3642" t="str">
            <v>шт.</v>
          </cell>
          <cell r="F3642">
            <v>180</v>
          </cell>
          <cell r="G3642">
            <v>396.94</v>
          </cell>
        </row>
        <row r="3643">
          <cell r="C3643" t="str">
            <v>Жесткий диск HP 600GB 6G SAS 10K rpm SFF (2,5-inch</v>
          </cell>
          <cell r="D3643">
            <v>38010000697</v>
          </cell>
          <cell r="E3643" t="str">
            <v>шт.</v>
          </cell>
          <cell r="F3643">
            <v>3</v>
          </cell>
          <cell r="G3643">
            <v>100505.81</v>
          </cell>
        </row>
        <row r="3644">
          <cell r="C3644" t="str">
            <v>Жидкость ANTIFREEZE TCL RED2L</v>
          </cell>
          <cell r="D3644">
            <v>13000000043</v>
          </cell>
          <cell r="E3644" t="str">
            <v>л</v>
          </cell>
          <cell r="F3644">
            <v>222</v>
          </cell>
          <cell r="G3644">
            <v>25034.74</v>
          </cell>
        </row>
        <row r="3645">
          <cell r="C3645" t="str">
            <v>Жидкость Rw-6087/ для быстрого старта "Runway" 400</v>
          </cell>
          <cell r="D3645">
            <v>13000000068</v>
          </cell>
          <cell r="E3645" t="str">
            <v>шт.</v>
          </cell>
          <cell r="F3645" t="str">
            <v/>
          </cell>
          <cell r="G3645" t="str">
            <v/>
          </cell>
        </row>
        <row r="3646">
          <cell r="C3646" t="str">
            <v>Задвижка 33а17р5П шланговая DN 50</v>
          </cell>
          <cell r="D3646">
            <v>15010000689</v>
          </cell>
          <cell r="E3646" t="str">
            <v>шт.</v>
          </cell>
          <cell r="F3646">
            <v>1</v>
          </cell>
          <cell r="G3646">
            <v>6250</v>
          </cell>
        </row>
        <row r="3647">
          <cell r="C3647" t="str">
            <v>Зажим МОД2М.03.00.010</v>
          </cell>
          <cell r="D3647">
            <v>35021500013</v>
          </cell>
          <cell r="E3647" t="str">
            <v>шт.</v>
          </cell>
          <cell r="F3647">
            <v>8</v>
          </cell>
          <cell r="G3647">
            <v>17503.400000000001</v>
          </cell>
        </row>
        <row r="3648">
          <cell r="C3648" t="str">
            <v>Замок ML-194 электромагнитный</v>
          </cell>
          <cell r="D3648">
            <v>70030000049</v>
          </cell>
          <cell r="E3648" t="str">
            <v>шт.</v>
          </cell>
          <cell r="F3648">
            <v>4</v>
          </cell>
          <cell r="G3648">
            <v>17584.73</v>
          </cell>
        </row>
        <row r="3649">
          <cell r="C3649" t="str">
            <v>Затвор 32а1р1 DN 150 шланговый БПА98014-150-01 с К</v>
          </cell>
          <cell r="D3649">
            <v>15010000795</v>
          </cell>
          <cell r="E3649" t="str">
            <v>шт.</v>
          </cell>
          <cell r="F3649">
            <v>5</v>
          </cell>
          <cell r="G3649">
            <v>199160</v>
          </cell>
        </row>
        <row r="3650">
          <cell r="C3650" t="str">
            <v>Захват для каната и кабеля (размер каната 4,0-22 м</v>
          </cell>
          <cell r="D3650">
            <v>70020000171</v>
          </cell>
          <cell r="E3650" t="str">
            <v>шт.</v>
          </cell>
          <cell r="F3650">
            <v>2</v>
          </cell>
          <cell r="G3650">
            <v>4380</v>
          </cell>
        </row>
        <row r="3651">
          <cell r="C3651" t="str">
            <v>Захват самозажимной</v>
          </cell>
          <cell r="D3651">
            <v>17320000026</v>
          </cell>
          <cell r="E3651" t="str">
            <v>шт.</v>
          </cell>
          <cell r="F3651" t="str">
            <v/>
          </cell>
          <cell r="G3651" t="str">
            <v/>
          </cell>
        </row>
        <row r="3652">
          <cell r="C3652" t="str">
            <v>Знак 1.33 "Прочие опасности" Дорожный</v>
          </cell>
          <cell r="D3652">
            <v>63010000293</v>
          </cell>
          <cell r="E3652" t="str">
            <v>шт.</v>
          </cell>
          <cell r="F3652">
            <v>1</v>
          </cell>
          <cell r="G3652">
            <v>776.26</v>
          </cell>
        </row>
        <row r="3653">
          <cell r="C3653" t="str">
            <v>Зубило Matrix SDS MAX 18х25х280мм</v>
          </cell>
          <cell r="D3653">
            <v>17290400492</v>
          </cell>
          <cell r="E3653" t="str">
            <v>шт.</v>
          </cell>
          <cell r="F3653">
            <v>10</v>
          </cell>
          <cell r="G3653">
            <v>2129.12</v>
          </cell>
        </row>
        <row r="3654">
          <cell r="C3654" t="str">
            <v>Зубило плоское Matrix SDS MAX 18х25х600мм</v>
          </cell>
          <cell r="D3654">
            <v>17290400493</v>
          </cell>
          <cell r="E3654" t="str">
            <v>шт.</v>
          </cell>
          <cell r="F3654">
            <v>6</v>
          </cell>
          <cell r="G3654">
            <v>1826.91</v>
          </cell>
        </row>
        <row r="3655">
          <cell r="C3655" t="str">
            <v>Ибуклин 400 мг № 20</v>
          </cell>
          <cell r="D3655">
            <v>30000000676</v>
          </cell>
          <cell r="E3655" t="str">
            <v>упак</v>
          </cell>
          <cell r="F3655" t="str">
            <v/>
          </cell>
          <cell r="G3655" t="str">
            <v/>
          </cell>
        </row>
        <row r="3656">
          <cell r="C3656" t="str">
            <v>Изгиб И угол 75° КМ-29/32-19/26 ТС</v>
          </cell>
          <cell r="D3656">
            <v>24000000546</v>
          </cell>
          <cell r="E3656" t="str">
            <v>шт.</v>
          </cell>
          <cell r="F3656" t="str">
            <v/>
          </cell>
          <cell r="G3656" t="str">
            <v/>
          </cell>
        </row>
        <row r="3657">
          <cell r="C3657" t="str">
            <v>Измеритель двухканальный 2ТРМО - Н.У</v>
          </cell>
          <cell r="D3657">
            <v>36060000249</v>
          </cell>
          <cell r="E3657" t="str">
            <v>шт.</v>
          </cell>
          <cell r="F3657">
            <v>4</v>
          </cell>
          <cell r="G3657">
            <v>11059.84</v>
          </cell>
        </row>
        <row r="3658">
          <cell r="C3658" t="str">
            <v>Измеритель-регулятор 2ТРМ1А-Щ1 У Р И</v>
          </cell>
          <cell r="D3658">
            <v>36060000450</v>
          </cell>
          <cell r="E3658" t="str">
            <v>шт.</v>
          </cell>
          <cell r="F3658">
            <v>1</v>
          </cell>
          <cell r="G3658">
            <v>3549.63</v>
          </cell>
        </row>
        <row r="3659">
          <cell r="C3659" t="str">
            <v>Изюм</v>
          </cell>
          <cell r="D3659">
            <v>98010600006</v>
          </cell>
          <cell r="E3659" t="str">
            <v>кг</v>
          </cell>
          <cell r="F3659" t="str">
            <v/>
          </cell>
          <cell r="G3659" t="str">
            <v/>
          </cell>
        </row>
        <row r="3660">
          <cell r="C3660" t="str">
            <v>Икра красная</v>
          </cell>
          <cell r="D3660">
            <v>98010200044</v>
          </cell>
          <cell r="E3660" t="str">
            <v>шт.</v>
          </cell>
          <cell r="F3660">
            <v>8</v>
          </cell>
          <cell r="G3660">
            <v>2960</v>
          </cell>
        </row>
        <row r="3661">
          <cell r="C3661" t="str">
            <v>Инвертор сварочный  BestWeld Titan-200</v>
          </cell>
          <cell r="D3661">
            <v>49000000368</v>
          </cell>
          <cell r="E3661" t="str">
            <v>шт.</v>
          </cell>
          <cell r="F3661">
            <v>3</v>
          </cell>
          <cell r="G3661">
            <v>14670</v>
          </cell>
        </row>
        <row r="3662">
          <cell r="C3662" t="str">
            <v>Ингалипт 30мл</v>
          </cell>
          <cell r="D3662">
            <v>30000001129</v>
          </cell>
          <cell r="E3662" t="str">
            <v>шт.</v>
          </cell>
          <cell r="F3662" t="str">
            <v/>
          </cell>
          <cell r="G3662" t="str">
            <v/>
          </cell>
        </row>
        <row r="3663">
          <cell r="C3663" t="str">
            <v>Источник вторичного питания, 24В, 5А</v>
          </cell>
          <cell r="D3663">
            <v>36060000051</v>
          </cell>
          <cell r="E3663" t="str">
            <v>шт.</v>
          </cell>
          <cell r="F3663">
            <v>6</v>
          </cell>
          <cell r="G3663">
            <v>14940</v>
          </cell>
        </row>
        <row r="3664">
          <cell r="C3664" t="str">
            <v>Кабель  UTP4-C5E-SOLID-OUTDOOR-40  UTP (U/UTP)</v>
          </cell>
          <cell r="D3664">
            <v>18010000745</v>
          </cell>
          <cell r="E3664" t="str">
            <v>м</v>
          </cell>
          <cell r="F3664">
            <v>1525</v>
          </cell>
          <cell r="G3664">
            <v>17080</v>
          </cell>
        </row>
        <row r="3665">
          <cell r="C3665" t="str">
            <v>Кабель F/UTP1- CAT5E парной скрутки уличный</v>
          </cell>
          <cell r="D3665">
            <v>18010000748</v>
          </cell>
          <cell r="E3665" t="str">
            <v>м</v>
          </cell>
          <cell r="F3665">
            <v>305</v>
          </cell>
          <cell r="G3665">
            <v>4218.1499999999996</v>
          </cell>
        </row>
        <row r="3666">
          <cell r="C3666" t="str">
            <v>Кабель RG-6 коаксиальный</v>
          </cell>
          <cell r="D3666">
            <v>18010000363</v>
          </cell>
          <cell r="E3666" t="str">
            <v>м</v>
          </cell>
          <cell r="F3666">
            <v>1220</v>
          </cell>
          <cell r="G3666">
            <v>31134.400000000001</v>
          </cell>
        </row>
        <row r="3667">
          <cell r="C3667" t="str">
            <v>Кабель UTP 4CAT5E 4х2х0,5</v>
          </cell>
          <cell r="D3667">
            <v>18010000315</v>
          </cell>
          <cell r="E3667" t="str">
            <v>м</v>
          </cell>
          <cell r="F3667">
            <v>915</v>
          </cell>
          <cell r="G3667">
            <v>8582.7000000000007</v>
          </cell>
        </row>
        <row r="3668">
          <cell r="C3668" t="str">
            <v>Кабель греющий саморегулирующийся  NEISON LIMITRAC</v>
          </cell>
          <cell r="D3668">
            <v>18010000490</v>
          </cell>
          <cell r="E3668" t="str">
            <v>м</v>
          </cell>
          <cell r="F3668">
            <v>200</v>
          </cell>
          <cell r="G3668">
            <v>36000</v>
          </cell>
        </row>
        <row r="3669">
          <cell r="C3669" t="str">
            <v>Кабель МКЭШ 2х0,75</v>
          </cell>
          <cell r="D3669">
            <v>18010000308</v>
          </cell>
          <cell r="E3669" t="str">
            <v>м</v>
          </cell>
          <cell r="F3669">
            <v>100</v>
          </cell>
          <cell r="G3669">
            <v>2271.5</v>
          </cell>
        </row>
        <row r="3670">
          <cell r="C3670" t="str">
            <v>Кабель МКЭШ 3х0,75</v>
          </cell>
          <cell r="D3670">
            <v>18010000309</v>
          </cell>
          <cell r="E3670" t="str">
            <v>м</v>
          </cell>
          <cell r="F3670">
            <v>100</v>
          </cell>
          <cell r="G3670">
            <v>3129</v>
          </cell>
        </row>
        <row r="3671">
          <cell r="C3671" t="str">
            <v>Кабель МКЭШ 7х0,75</v>
          </cell>
          <cell r="D3671">
            <v>18010000312</v>
          </cell>
          <cell r="E3671" t="str">
            <v>м</v>
          </cell>
          <cell r="F3671">
            <v>50</v>
          </cell>
          <cell r="G3671">
            <v>2236</v>
          </cell>
        </row>
        <row r="3672">
          <cell r="C3672" t="str">
            <v>Кабель телефонный 4 жильный</v>
          </cell>
          <cell r="D3672">
            <v>37020000011</v>
          </cell>
          <cell r="E3672" t="str">
            <v>м</v>
          </cell>
          <cell r="F3672">
            <v>500</v>
          </cell>
          <cell r="G3672">
            <v>4110</v>
          </cell>
        </row>
        <row r="3673">
          <cell r="C3673" t="str">
            <v>Кабель ТППэп 10х2х0.5 телефонный 10 пар внешний эк</v>
          </cell>
          <cell r="D3673">
            <v>37030000574</v>
          </cell>
          <cell r="E3673" t="str">
            <v>м</v>
          </cell>
          <cell r="F3673">
            <v>2000</v>
          </cell>
          <cell r="G3673">
            <v>88860</v>
          </cell>
        </row>
        <row r="3674">
          <cell r="C3674" t="str">
            <v>Кабель ЦСБ-6 3х70</v>
          </cell>
          <cell r="D3674">
            <v>18010000757</v>
          </cell>
          <cell r="E3674" t="str">
            <v>м</v>
          </cell>
          <cell r="F3674">
            <v>1100</v>
          </cell>
          <cell r="G3674">
            <v>1247762.25</v>
          </cell>
        </row>
        <row r="3675">
          <cell r="C3675" t="str">
            <v>Кабель-канал SEP-G 80 24м I-2м</v>
          </cell>
          <cell r="D3675">
            <v>55030000381</v>
          </cell>
          <cell r="E3675" t="str">
            <v>шт.</v>
          </cell>
          <cell r="F3675" t="str">
            <v/>
          </cell>
          <cell r="G3675" t="str">
            <v/>
          </cell>
        </row>
        <row r="3676">
          <cell r="C3676" t="str">
            <v>Кабель-канал TA-G 200х800  I-2м</v>
          </cell>
          <cell r="D3676">
            <v>55030000382</v>
          </cell>
          <cell r="E3676" t="str">
            <v>шт.</v>
          </cell>
          <cell r="F3676">
            <v>6</v>
          </cell>
          <cell r="G3676">
            <v>10261.58</v>
          </cell>
        </row>
        <row r="3677">
          <cell r="C3677" t="str">
            <v>Камера 9736 Full HD с датчиком движения и невидимо</v>
          </cell>
          <cell r="D3677">
            <v>37010000706</v>
          </cell>
          <cell r="E3677" t="str">
            <v>шт.</v>
          </cell>
          <cell r="F3677">
            <v>2</v>
          </cell>
          <cell r="G3677">
            <v>23389.85</v>
          </cell>
        </row>
        <row r="3678">
          <cell r="C3678" t="str">
            <v>Камера флотационная SFM 170 в сборе</v>
          </cell>
          <cell r="D3678">
            <v>35024400022</v>
          </cell>
          <cell r="E3678" t="str">
            <v>шт.</v>
          </cell>
          <cell r="F3678" t="str">
            <v/>
          </cell>
          <cell r="G3678" t="str">
            <v/>
          </cell>
        </row>
        <row r="3679">
          <cell r="C3679" t="str">
            <v>Канат ГОСТ 7668-80 диаметр 42,0 мм.</v>
          </cell>
          <cell r="D3679">
            <v>20000000109</v>
          </cell>
          <cell r="E3679" t="str">
            <v>м</v>
          </cell>
          <cell r="F3679">
            <v>1695.8</v>
          </cell>
          <cell r="G3679">
            <v>1305734.55</v>
          </cell>
        </row>
        <row r="3680">
          <cell r="C3680" t="str">
            <v>Канифоль жидкая (жидкий флюс)</v>
          </cell>
          <cell r="D3680">
            <v>17190000046</v>
          </cell>
          <cell r="E3680" t="str">
            <v>кг</v>
          </cell>
          <cell r="F3680">
            <v>3</v>
          </cell>
          <cell r="G3680">
            <v>1374</v>
          </cell>
        </row>
        <row r="3681">
          <cell r="C3681" t="str">
            <v>Канифоль сосновая</v>
          </cell>
          <cell r="D3681">
            <v>17190000048</v>
          </cell>
          <cell r="E3681" t="str">
            <v>кг</v>
          </cell>
          <cell r="F3681">
            <v>9.3000000000000007</v>
          </cell>
          <cell r="G3681">
            <v>3961.76</v>
          </cell>
        </row>
        <row r="3682">
          <cell r="C3682" t="str">
            <v>Капуста свежая</v>
          </cell>
          <cell r="D3682">
            <v>98010600013</v>
          </cell>
          <cell r="E3682" t="str">
            <v>кг</v>
          </cell>
          <cell r="F3682" t="str">
            <v/>
          </cell>
          <cell r="G3682" t="str">
            <v/>
          </cell>
        </row>
        <row r="3683">
          <cell r="C3683" t="str">
            <v>Карниз 2,5м светлый</v>
          </cell>
          <cell r="D3683">
            <v>29030000433</v>
          </cell>
          <cell r="E3683" t="str">
            <v>шт.</v>
          </cell>
          <cell r="F3683" t="str">
            <v/>
          </cell>
          <cell r="G3683" t="str">
            <v/>
          </cell>
        </row>
        <row r="3684">
          <cell r="C3684" t="str">
            <v>Карниз 2м светлый</v>
          </cell>
          <cell r="D3684">
            <v>29030000434</v>
          </cell>
          <cell r="E3684" t="str">
            <v>шт.</v>
          </cell>
          <cell r="F3684">
            <v>21</v>
          </cell>
          <cell r="G3684">
            <v>16550.939999999999</v>
          </cell>
        </row>
        <row r="3685">
          <cell r="C3685" t="str">
            <v>Картофель свежий</v>
          </cell>
          <cell r="D3685">
            <v>98010600010</v>
          </cell>
          <cell r="E3685" t="str">
            <v>кг</v>
          </cell>
          <cell r="F3685" t="str">
            <v/>
          </cell>
          <cell r="G3685" t="str">
            <v/>
          </cell>
        </row>
        <row r="3686">
          <cell r="C3686" t="str">
            <v>Картридж CZ133A с черными чернилами 80 мл, HP 711</v>
          </cell>
          <cell r="D3686">
            <v>38030000373</v>
          </cell>
          <cell r="E3686" t="str">
            <v>шт.</v>
          </cell>
          <cell r="F3686">
            <v>7</v>
          </cell>
          <cell r="G3686">
            <v>18841.41</v>
          </cell>
        </row>
        <row r="3687">
          <cell r="C3687" t="str">
            <v>Картридж HP №10 C4844A(C4844A)</v>
          </cell>
          <cell r="D3687">
            <v>38030000286</v>
          </cell>
          <cell r="E3687" t="str">
            <v>шт.</v>
          </cell>
          <cell r="F3687">
            <v>4</v>
          </cell>
          <cell r="G3687">
            <v>5632</v>
          </cell>
        </row>
        <row r="3688">
          <cell r="C3688" t="str">
            <v>Картридж HP №82 DsgJ 500/800 голубой С4911А</v>
          </cell>
          <cell r="D3688">
            <v>38030000309</v>
          </cell>
          <cell r="E3688" t="str">
            <v>шт.</v>
          </cell>
          <cell r="F3688">
            <v>2</v>
          </cell>
          <cell r="G3688">
            <v>2805.24</v>
          </cell>
        </row>
        <row r="3689">
          <cell r="C3689" t="str">
            <v>Картридж HP №82 DsgJ 500/800 желтый С4913А</v>
          </cell>
          <cell r="D3689">
            <v>38030000245</v>
          </cell>
          <cell r="E3689" t="str">
            <v>шт.</v>
          </cell>
          <cell r="F3689">
            <v>2</v>
          </cell>
          <cell r="G3689">
            <v>2792.8</v>
          </cell>
        </row>
        <row r="3690">
          <cell r="C3690" t="str">
            <v>Картридж HP, для LJ P1102/P1102w, двойная упаковка</v>
          </cell>
          <cell r="D3690">
            <v>38030000418</v>
          </cell>
          <cell r="E3690" t="str">
            <v>шт.</v>
          </cell>
          <cell r="F3690">
            <v>1</v>
          </cell>
          <cell r="G3690">
            <v>7475</v>
          </cell>
        </row>
        <row r="3691">
          <cell r="C3691" t="str">
            <v>Картридж Xerox PE16 Черный(113R00667)</v>
          </cell>
          <cell r="D3691">
            <v>38030000310</v>
          </cell>
          <cell r="E3691" t="str">
            <v>шт.</v>
          </cell>
          <cell r="F3691">
            <v>3</v>
          </cell>
          <cell r="G3691">
            <v>15253.59</v>
          </cell>
        </row>
        <row r="3692">
          <cell r="C3692" t="str">
            <v>Картридж Xerox WC 5016/5020/B(106R01277)</v>
          </cell>
          <cell r="D3692">
            <v>38030000287</v>
          </cell>
          <cell r="E3692" t="str">
            <v>шт.</v>
          </cell>
          <cell r="F3692">
            <v>37</v>
          </cell>
          <cell r="G3692">
            <v>36515.67</v>
          </cell>
        </row>
        <row r="3693">
          <cell r="C3693" t="str">
            <v>Картридж Xerox WorkCentre 423 (113R00634)</v>
          </cell>
          <cell r="D3693">
            <v>38030000327</v>
          </cell>
          <cell r="E3693" t="str">
            <v>шт.</v>
          </cell>
          <cell r="F3693">
            <v>3</v>
          </cell>
          <cell r="G3693">
            <v>27381.15</v>
          </cell>
        </row>
        <row r="3694">
          <cell r="C3694" t="str">
            <v>Картридж Xerox WorkCentre 5222 (101R00434)</v>
          </cell>
          <cell r="D3694">
            <v>38030000326</v>
          </cell>
          <cell r="E3694" t="str">
            <v>шт.</v>
          </cell>
          <cell r="F3694">
            <v>2</v>
          </cell>
          <cell r="G3694">
            <v>8304.5</v>
          </cell>
        </row>
        <row r="3695">
          <cell r="C3695" t="str">
            <v>Картридж для HP LaserJet Enterprise 500 M525dn ч/б</v>
          </cell>
          <cell r="D3695">
            <v>38030000332</v>
          </cell>
          <cell r="E3695" t="str">
            <v>шт.</v>
          </cell>
          <cell r="F3695" t="str">
            <v/>
          </cell>
          <cell r="G3695" t="str">
            <v/>
          </cell>
        </row>
        <row r="3696">
          <cell r="C3696" t="str">
            <v>Картридж для очистки холодной воды 520-13</v>
          </cell>
          <cell r="D3696">
            <v>63020000196</v>
          </cell>
          <cell r="E3696" t="str">
            <v>шт.</v>
          </cell>
          <cell r="F3696">
            <v>1</v>
          </cell>
          <cell r="G3696">
            <v>3483.49</v>
          </cell>
        </row>
        <row r="3697">
          <cell r="C3697" t="str">
            <v>Картридж струйный черный  HP 70 для фотопечати 130</v>
          </cell>
          <cell r="D3697">
            <v>38030000322</v>
          </cell>
          <cell r="E3697" t="str">
            <v>шт.</v>
          </cell>
          <cell r="F3697">
            <v>2</v>
          </cell>
          <cell r="G3697">
            <v>8303.7199999999993</v>
          </cell>
        </row>
        <row r="3698">
          <cell r="C3698" t="str">
            <v>Картридж фильтра  57824302</v>
          </cell>
          <cell r="D3698">
            <v>76260000001</v>
          </cell>
          <cell r="E3698" t="str">
            <v>шт.</v>
          </cell>
          <cell r="F3698">
            <v>4</v>
          </cell>
          <cell r="G3698">
            <v>57118.76</v>
          </cell>
        </row>
        <row r="3699">
          <cell r="C3699" t="str">
            <v>Катушка 405-3705000 зажигания</v>
          </cell>
          <cell r="D3699">
            <v>71050001270</v>
          </cell>
          <cell r="E3699" t="str">
            <v>шт.</v>
          </cell>
          <cell r="F3699">
            <v>4</v>
          </cell>
          <cell r="G3699">
            <v>1698.06</v>
          </cell>
        </row>
        <row r="3700">
          <cell r="C3700" t="str">
            <v>Кетанов №100</v>
          </cell>
          <cell r="D3700">
            <v>30000000838</v>
          </cell>
          <cell r="E3700" t="str">
            <v>упак</v>
          </cell>
          <cell r="F3700" t="str">
            <v/>
          </cell>
          <cell r="G3700" t="str">
            <v/>
          </cell>
        </row>
        <row r="3701">
          <cell r="C3701" t="str">
            <v>Кислота азотная техническая</v>
          </cell>
          <cell r="D3701">
            <v>62040000030</v>
          </cell>
          <cell r="E3701" t="str">
            <v>кг</v>
          </cell>
          <cell r="F3701">
            <v>4891.6000000000004</v>
          </cell>
          <cell r="G3701">
            <v>181429.44</v>
          </cell>
        </row>
        <row r="3702">
          <cell r="C3702" t="str">
            <v>Кислота паяльная</v>
          </cell>
          <cell r="D3702">
            <v>17190000049</v>
          </cell>
          <cell r="E3702" t="str">
            <v>кг</v>
          </cell>
          <cell r="F3702">
            <v>1</v>
          </cell>
          <cell r="G3702">
            <v>328.44</v>
          </cell>
        </row>
        <row r="3703">
          <cell r="C3703" t="str">
            <v>Кислота паяльная 750гр</v>
          </cell>
          <cell r="D3703">
            <v>17190000052</v>
          </cell>
          <cell r="E3703" t="str">
            <v>шт.</v>
          </cell>
          <cell r="F3703">
            <v>2</v>
          </cell>
          <cell r="G3703">
            <v>1163.5999999999999</v>
          </cell>
        </row>
        <row r="3704">
          <cell r="C3704" t="str">
            <v>Кисть 25мм флейц</v>
          </cell>
          <cell r="D3704">
            <v>17090000115</v>
          </cell>
          <cell r="E3704" t="str">
            <v>шт.</v>
          </cell>
          <cell r="F3704">
            <v>10</v>
          </cell>
          <cell r="G3704">
            <v>109.3</v>
          </cell>
        </row>
        <row r="3705">
          <cell r="C3705" t="str">
            <v>Клапан пережимной CVD-20</v>
          </cell>
          <cell r="D3705">
            <v>35023600052</v>
          </cell>
          <cell r="E3705" t="str">
            <v>шт.</v>
          </cell>
          <cell r="F3705">
            <v>10</v>
          </cell>
          <cell r="G3705">
            <v>200978.99</v>
          </cell>
        </row>
        <row r="3706">
          <cell r="C3706" t="str">
            <v>Клей loctite 7226</v>
          </cell>
          <cell r="D3706">
            <v>55030000531</v>
          </cell>
          <cell r="E3706" t="str">
            <v>шт.</v>
          </cell>
          <cell r="F3706">
            <v>7</v>
          </cell>
          <cell r="G3706">
            <v>41398</v>
          </cell>
        </row>
        <row r="3707">
          <cell r="C3707" t="str">
            <v>Ключ гаечный 41*46 2-х сторонний с откр. зевом</v>
          </cell>
          <cell r="D3707">
            <v>17220500277</v>
          </cell>
          <cell r="E3707" t="str">
            <v>шт.</v>
          </cell>
          <cell r="F3707">
            <v>8</v>
          </cell>
          <cell r="G3707">
            <v>3793.84</v>
          </cell>
        </row>
        <row r="3708">
          <cell r="C3708" t="str">
            <v>Ключ гаечный кольцевой 50 односторонний</v>
          </cell>
          <cell r="D3708">
            <v>17220500299</v>
          </cell>
          <cell r="E3708" t="str">
            <v>шт.</v>
          </cell>
          <cell r="F3708">
            <v>6</v>
          </cell>
          <cell r="G3708">
            <v>1351.62</v>
          </cell>
        </row>
        <row r="3709">
          <cell r="C3709" t="str">
            <v>Ключ радиаторный, сборочный, 1", 10 секций</v>
          </cell>
          <cell r="D3709">
            <v>17220500404</v>
          </cell>
          <cell r="E3709" t="str">
            <v>шт.</v>
          </cell>
          <cell r="F3709">
            <v>2</v>
          </cell>
          <cell r="G3709">
            <v>4050.85</v>
          </cell>
        </row>
        <row r="3710">
          <cell r="C3710" t="str">
            <v>Ключница КС-48</v>
          </cell>
          <cell r="D3710">
            <v>29070000002</v>
          </cell>
          <cell r="E3710" t="str">
            <v>шт.</v>
          </cell>
          <cell r="F3710">
            <v>1</v>
          </cell>
          <cell r="G3710">
            <v>1590</v>
          </cell>
        </row>
        <row r="3711">
          <cell r="C3711" t="str">
            <v>Кнопка SW2C-11MZ поворотная грибок красная -ЭКФ</v>
          </cell>
          <cell r="D3711">
            <v>67080000205</v>
          </cell>
          <cell r="E3711" t="str">
            <v>шт.</v>
          </cell>
          <cell r="F3711">
            <v>30</v>
          </cell>
          <cell r="G3711">
            <v>4650</v>
          </cell>
        </row>
        <row r="3712">
          <cell r="C3712" t="str">
            <v>Кнопка управления с подсветкой ABLFS-22 (желтая)</v>
          </cell>
          <cell r="D3712">
            <v>67080000189</v>
          </cell>
          <cell r="E3712" t="str">
            <v>шт.</v>
          </cell>
          <cell r="F3712">
            <v>80</v>
          </cell>
          <cell r="G3712">
            <v>6720</v>
          </cell>
        </row>
        <row r="3713">
          <cell r="C3713" t="str">
            <v>Кнопка управления с подсветкой ABLFS-22 (зеленая)</v>
          </cell>
          <cell r="D3713">
            <v>67080000190</v>
          </cell>
          <cell r="E3713" t="str">
            <v>шт.</v>
          </cell>
          <cell r="F3713">
            <v>80</v>
          </cell>
          <cell r="G3713">
            <v>6720</v>
          </cell>
        </row>
        <row r="3714">
          <cell r="C3714" t="str">
            <v>Кнопка управления с подсветкой ABLFS-22 (красная)</v>
          </cell>
          <cell r="D3714">
            <v>67080000188</v>
          </cell>
          <cell r="E3714" t="str">
            <v>шт.</v>
          </cell>
          <cell r="F3714">
            <v>80</v>
          </cell>
          <cell r="G3714">
            <v>6764.44</v>
          </cell>
        </row>
        <row r="3715">
          <cell r="C3715" t="str">
            <v>Ковш скреперный 0,22м3 СР-6364</v>
          </cell>
          <cell r="D3715">
            <v>41030200013</v>
          </cell>
          <cell r="E3715" t="str">
            <v>шт.</v>
          </cell>
          <cell r="F3715">
            <v>5</v>
          </cell>
          <cell r="G3715">
            <v>360529.65</v>
          </cell>
        </row>
        <row r="3716">
          <cell r="C3716" t="str">
            <v>Ковш скреперный емк. 0,33м3 чер 7333.00.000 СБ сва</v>
          </cell>
          <cell r="D3716">
            <v>41030200002</v>
          </cell>
          <cell r="E3716" t="str">
            <v>шт.</v>
          </cell>
          <cell r="F3716">
            <v>3</v>
          </cell>
          <cell r="G3716">
            <v>248516.94</v>
          </cell>
        </row>
        <row r="3717">
          <cell r="C3717" t="str">
            <v>Колба Кн-2-250-34 ТХС ГОСТ 25336-82</v>
          </cell>
          <cell r="D3717">
            <v>24000000464</v>
          </cell>
          <cell r="E3717" t="str">
            <v>шт.</v>
          </cell>
          <cell r="F3717">
            <v>320</v>
          </cell>
          <cell r="G3717">
            <v>24640</v>
          </cell>
        </row>
        <row r="3718">
          <cell r="C3718" t="str">
            <v>Колбаса вареная</v>
          </cell>
          <cell r="D3718">
            <v>98010500009</v>
          </cell>
          <cell r="E3718" t="str">
            <v>кг</v>
          </cell>
          <cell r="F3718" t="str">
            <v/>
          </cell>
          <cell r="G3718" t="str">
            <v/>
          </cell>
        </row>
        <row r="3719">
          <cell r="C3719" t="str">
            <v>Колбаса сервилат</v>
          </cell>
          <cell r="D3719">
            <v>98010500011</v>
          </cell>
          <cell r="E3719" t="str">
            <v>кг</v>
          </cell>
          <cell r="F3719" t="str">
            <v/>
          </cell>
          <cell r="G3719" t="str">
            <v/>
          </cell>
        </row>
        <row r="3720">
          <cell r="C3720" t="str">
            <v>Колбаса сырокопченая</v>
          </cell>
          <cell r="D3720">
            <v>98010500010</v>
          </cell>
          <cell r="E3720" t="str">
            <v>кг</v>
          </cell>
          <cell r="F3720">
            <v>0.90800000000000003</v>
          </cell>
          <cell r="G3720">
            <v>832.13</v>
          </cell>
        </row>
        <row r="3721">
          <cell r="C3721" t="str">
            <v>Колено d=400мм(135град)</v>
          </cell>
          <cell r="D3721">
            <v>55030000316</v>
          </cell>
          <cell r="E3721" t="str">
            <v>шт.</v>
          </cell>
          <cell r="F3721">
            <v>2</v>
          </cell>
          <cell r="G3721">
            <v>2152.54</v>
          </cell>
        </row>
        <row r="3722">
          <cell r="C3722" t="str">
            <v>Колено d=400мм(90град)</v>
          </cell>
          <cell r="D3722">
            <v>55030000317</v>
          </cell>
          <cell r="E3722" t="str">
            <v>шт.</v>
          </cell>
          <cell r="F3722">
            <v>4</v>
          </cell>
          <cell r="G3722">
            <v>5228.8</v>
          </cell>
        </row>
        <row r="3723">
          <cell r="C3723" t="str">
            <v>Колено d=500мм(135град)</v>
          </cell>
          <cell r="D3723">
            <v>55030000314</v>
          </cell>
          <cell r="E3723" t="str">
            <v>шт.</v>
          </cell>
          <cell r="F3723">
            <v>2</v>
          </cell>
          <cell r="G3723">
            <v>2304</v>
          </cell>
        </row>
        <row r="3724">
          <cell r="C3724" t="str">
            <v>Колено d=600мм(135град)</v>
          </cell>
          <cell r="D3724">
            <v>55030000312</v>
          </cell>
          <cell r="E3724" t="str">
            <v>шт.</v>
          </cell>
          <cell r="F3724">
            <v>7</v>
          </cell>
          <cell r="G3724">
            <v>8484</v>
          </cell>
        </row>
        <row r="3725">
          <cell r="C3725" t="str">
            <v>Колесо 8МС-7-0118 рабочее  ЦНС 300-240</v>
          </cell>
          <cell r="D3725">
            <v>34021400015</v>
          </cell>
          <cell r="E3725" t="str">
            <v>шт.</v>
          </cell>
          <cell r="F3725">
            <v>19</v>
          </cell>
          <cell r="G3725">
            <v>98259.49</v>
          </cell>
        </row>
        <row r="3726">
          <cell r="C3726" t="str">
            <v>Колесо 8МС-7-0118-01 рабочее при выдаче  ЦНС 300-2</v>
          </cell>
          <cell r="D3726">
            <v>34021400016</v>
          </cell>
          <cell r="E3726" t="str">
            <v>шт.</v>
          </cell>
          <cell r="F3726">
            <v>6</v>
          </cell>
          <cell r="G3726">
            <v>31304.87</v>
          </cell>
        </row>
        <row r="3727">
          <cell r="C3727" t="str">
            <v>Колесо рабочее 1-ой ступени ЦНС 180-212.01.008</v>
          </cell>
          <cell r="D3727">
            <v>34021400043</v>
          </cell>
          <cell r="E3727" t="str">
            <v>шт.</v>
          </cell>
          <cell r="F3727">
            <v>1</v>
          </cell>
          <cell r="G3727">
            <v>5167</v>
          </cell>
        </row>
        <row r="3728">
          <cell r="C3728" t="str">
            <v>Колодка контактная GZT4 для реле R4 RELPOL</v>
          </cell>
          <cell r="D3728">
            <v>36060000884</v>
          </cell>
          <cell r="E3728" t="str">
            <v>шт.</v>
          </cell>
          <cell r="F3728">
            <v>140</v>
          </cell>
          <cell r="G3728">
            <v>20730</v>
          </cell>
        </row>
        <row r="3729">
          <cell r="C3729" t="str">
            <v>Колонки Creative SBS 2.0 A60 black RTL</v>
          </cell>
          <cell r="D3729">
            <v>38010000456</v>
          </cell>
          <cell r="E3729" t="str">
            <v>шт.</v>
          </cell>
          <cell r="F3729" t="str">
            <v/>
          </cell>
          <cell r="G3729" t="str">
            <v/>
          </cell>
        </row>
        <row r="3730">
          <cell r="C3730" t="str">
            <v>Кольцо 30С2М.03.012</v>
          </cell>
          <cell r="D3730">
            <v>41030200011</v>
          </cell>
          <cell r="E3730" t="str">
            <v>шт.</v>
          </cell>
          <cell r="F3730">
            <v>7</v>
          </cell>
          <cell r="G3730">
            <v>3858.75</v>
          </cell>
        </row>
        <row r="3731">
          <cell r="C3731" t="str">
            <v>Кольцо разгрузки 6МС-6-0111</v>
          </cell>
          <cell r="D3731">
            <v>34021400029</v>
          </cell>
          <cell r="E3731" t="str">
            <v>шт.</v>
          </cell>
          <cell r="F3731">
            <v>10</v>
          </cell>
          <cell r="G3731">
            <v>21186.5</v>
          </cell>
        </row>
        <row r="3732">
          <cell r="C3732" t="str">
            <v>Кольцо разгрузки 6МС-6-0112</v>
          </cell>
          <cell r="D3732">
            <v>34021400030</v>
          </cell>
          <cell r="E3732" t="str">
            <v>шт.</v>
          </cell>
          <cell r="F3732">
            <v>10</v>
          </cell>
          <cell r="G3732">
            <v>21186.5</v>
          </cell>
        </row>
        <row r="3733">
          <cell r="C3733" t="str">
            <v>Кольцо уплотняющее большое 6МС-6-0121</v>
          </cell>
          <cell r="D3733">
            <v>34021400038</v>
          </cell>
          <cell r="E3733" t="str">
            <v>шт.</v>
          </cell>
          <cell r="F3733">
            <v>14</v>
          </cell>
          <cell r="G3733">
            <v>10661.79</v>
          </cell>
        </row>
        <row r="3734">
          <cell r="C3734" t="str">
            <v>Кольцо уплотняющее малое 6МС-6-0120</v>
          </cell>
          <cell r="D3734">
            <v>34021400037</v>
          </cell>
          <cell r="E3734" t="str">
            <v>шт.</v>
          </cell>
          <cell r="F3734">
            <v>14</v>
          </cell>
          <cell r="G3734">
            <v>8720</v>
          </cell>
        </row>
        <row r="3735">
          <cell r="C3735" t="str">
            <v>Комбилипен 2,0 № 5</v>
          </cell>
          <cell r="D3735">
            <v>30000000925</v>
          </cell>
          <cell r="E3735" t="str">
            <v>упак</v>
          </cell>
          <cell r="F3735" t="str">
            <v/>
          </cell>
          <cell r="G3735" t="str">
            <v/>
          </cell>
        </row>
        <row r="3736">
          <cell r="C3736" t="str">
            <v>Комбилипен 2,0 №10</v>
          </cell>
          <cell r="D3736">
            <v>30000000977</v>
          </cell>
          <cell r="E3736" t="str">
            <v>шт.</v>
          </cell>
          <cell r="F3736" t="str">
            <v/>
          </cell>
          <cell r="G3736" t="str">
            <v/>
          </cell>
        </row>
        <row r="3737">
          <cell r="C3737" t="str">
            <v>Комплект 950083  уплотнений</v>
          </cell>
          <cell r="D3737">
            <v>35025000001</v>
          </cell>
          <cell r="E3737" t="str">
            <v>шт.</v>
          </cell>
          <cell r="F3737">
            <v>1</v>
          </cell>
          <cell r="G3737">
            <v>47161</v>
          </cell>
        </row>
        <row r="3738">
          <cell r="C3738" t="str">
            <v>Комплект FC-1M оптического соединения для удаленно</v>
          </cell>
          <cell r="D3738">
            <v>37010000319</v>
          </cell>
          <cell r="E3738" t="str">
            <v>шт.</v>
          </cell>
          <cell r="F3738">
            <v>1</v>
          </cell>
          <cell r="G3738">
            <v>47706</v>
          </cell>
        </row>
        <row r="3739">
          <cell r="C3739" t="str">
            <v>Комплект Fluke TL910 щупов измерительных</v>
          </cell>
          <cell r="D3739">
            <v>36060000346</v>
          </cell>
          <cell r="E3739" t="str">
            <v>шт.</v>
          </cell>
          <cell r="F3739">
            <v>1</v>
          </cell>
          <cell r="G3739">
            <v>590</v>
          </cell>
        </row>
        <row r="3740">
          <cell r="C3740" t="str">
            <v>Комплект подшипников -MXW2222bllKC3 3-7/16"  № час</v>
          </cell>
          <cell r="D3740">
            <v>35023600040</v>
          </cell>
          <cell r="E3740" t="str">
            <v>компл</v>
          </cell>
          <cell r="F3740">
            <v>1</v>
          </cell>
          <cell r="G3740">
            <v>61652.1</v>
          </cell>
        </row>
        <row r="3741">
          <cell r="C3741" t="str">
            <v>Комплект УАТС Меридиан 1 опц 11С резервного питани</v>
          </cell>
          <cell r="D3741">
            <v>37010000318</v>
          </cell>
          <cell r="E3741" t="str">
            <v>шт.</v>
          </cell>
          <cell r="F3741">
            <v>1</v>
          </cell>
          <cell r="G3741">
            <v>33334</v>
          </cell>
        </row>
        <row r="3742">
          <cell r="C3742" t="str">
            <v>Компрессометр СТ-1451 дизельный</v>
          </cell>
          <cell r="D3742">
            <v>17270000343</v>
          </cell>
          <cell r="E3742" t="str">
            <v>шт.</v>
          </cell>
          <cell r="F3742">
            <v>1</v>
          </cell>
          <cell r="G3742">
            <v>1149.8800000000001</v>
          </cell>
        </row>
        <row r="3743">
          <cell r="C3743" t="str">
            <v>Конденсатор ECR 25B - 220 мкФ</v>
          </cell>
          <cell r="D3743">
            <v>45040000018</v>
          </cell>
          <cell r="E3743" t="str">
            <v>шт.</v>
          </cell>
          <cell r="F3743">
            <v>20</v>
          </cell>
          <cell r="G3743">
            <v>35.6</v>
          </cell>
        </row>
        <row r="3744">
          <cell r="C3744" t="str">
            <v>Конденсатор ECR 25B - 470 мкФ</v>
          </cell>
          <cell r="D3744">
            <v>45040000017</v>
          </cell>
          <cell r="E3744" t="str">
            <v>шт.</v>
          </cell>
          <cell r="F3744">
            <v>20</v>
          </cell>
          <cell r="G3744">
            <v>287.39999999999998</v>
          </cell>
        </row>
        <row r="3745">
          <cell r="C3745" t="str">
            <v>Конденсатор ECR 400B - 330 мкФ</v>
          </cell>
          <cell r="D3745">
            <v>45040000021</v>
          </cell>
          <cell r="E3745" t="str">
            <v>шт.</v>
          </cell>
          <cell r="F3745">
            <v>16</v>
          </cell>
          <cell r="G3745">
            <v>2356.16</v>
          </cell>
        </row>
        <row r="3746">
          <cell r="C3746" t="str">
            <v>Конденсатор ECR 50B - 1000 мкФ</v>
          </cell>
          <cell r="D3746">
            <v>45040000020</v>
          </cell>
          <cell r="E3746" t="str">
            <v>шт.</v>
          </cell>
          <cell r="F3746">
            <v>10</v>
          </cell>
          <cell r="G3746">
            <v>103.6</v>
          </cell>
        </row>
        <row r="3747">
          <cell r="C3747" t="str">
            <v>Кондиционер для белья 1 л</v>
          </cell>
          <cell r="D3747">
            <v>63030000160</v>
          </cell>
          <cell r="E3747" t="str">
            <v>шт.</v>
          </cell>
          <cell r="F3747" t="str">
            <v/>
          </cell>
          <cell r="G3747" t="str">
            <v/>
          </cell>
        </row>
        <row r="3748">
          <cell r="C3748" t="str">
            <v>Контактор КВ 1,14-1,6/160А-2УЗ, 380В</v>
          </cell>
          <cell r="D3748">
            <v>67050000105</v>
          </cell>
          <cell r="E3748" t="str">
            <v>шт.</v>
          </cell>
          <cell r="F3748">
            <v>1</v>
          </cell>
          <cell r="G3748">
            <v>7253</v>
          </cell>
        </row>
        <row r="3749">
          <cell r="C3749" t="str">
            <v>Контактор КВ1,14-1,6/160А-3УЗ-М 220В вакуумный</v>
          </cell>
          <cell r="D3749">
            <v>67050000081</v>
          </cell>
          <cell r="E3749" t="str">
            <v>шт.</v>
          </cell>
          <cell r="F3749" t="str">
            <v/>
          </cell>
          <cell r="G3749" t="str">
            <v/>
          </cell>
        </row>
        <row r="3750">
          <cell r="C3750" t="str">
            <v>Контактор КВ1,14-2,5/250А-3УЗ-М 220В вакуумный</v>
          </cell>
          <cell r="D3750">
            <v>67050000082</v>
          </cell>
          <cell r="E3750" t="str">
            <v>шт.</v>
          </cell>
          <cell r="F3750">
            <v>6</v>
          </cell>
          <cell r="G3750">
            <v>68497.86</v>
          </cell>
        </row>
        <row r="3751">
          <cell r="C3751" t="str">
            <v>Контактор КВ1,14-4,0/400А-3УЗ-М 220В вакуумный</v>
          </cell>
          <cell r="D3751">
            <v>67050000083</v>
          </cell>
          <cell r="E3751" t="str">
            <v>шт.</v>
          </cell>
          <cell r="F3751">
            <v>4</v>
          </cell>
          <cell r="G3751">
            <v>66955.72</v>
          </cell>
        </row>
        <row r="3752">
          <cell r="C3752" t="str">
            <v>Контактор КВ1,14-6,3/630А-3УЗ 220В вакуумный</v>
          </cell>
          <cell r="D3752">
            <v>67050000080</v>
          </cell>
          <cell r="E3752" t="str">
            <v>шт.</v>
          </cell>
          <cell r="F3752">
            <v>5</v>
          </cell>
          <cell r="G3752">
            <v>137450</v>
          </cell>
        </row>
        <row r="3753">
          <cell r="C3753" t="str">
            <v>Контактор КМИ 22511 230В 25А</v>
          </cell>
          <cell r="D3753">
            <v>67050000156</v>
          </cell>
          <cell r="E3753" t="str">
            <v>шт.</v>
          </cell>
          <cell r="F3753">
            <v>21</v>
          </cell>
          <cell r="G3753">
            <v>7833</v>
          </cell>
        </row>
        <row r="3754">
          <cell r="C3754" t="str">
            <v>Контактор КМИ 22511 400В 25А</v>
          </cell>
          <cell r="D3754">
            <v>67050000157</v>
          </cell>
          <cell r="E3754" t="str">
            <v>шт.</v>
          </cell>
          <cell r="F3754">
            <v>5</v>
          </cell>
          <cell r="G3754">
            <v>2030</v>
          </cell>
        </row>
        <row r="3755">
          <cell r="C3755" t="str">
            <v>Контактор КМИ-22511 25А Uк-380 В ИЭК</v>
          </cell>
          <cell r="D3755">
            <v>67050000090</v>
          </cell>
          <cell r="E3755" t="str">
            <v>шт.</v>
          </cell>
          <cell r="F3755">
            <v>5</v>
          </cell>
          <cell r="G3755">
            <v>2185</v>
          </cell>
        </row>
        <row r="3756">
          <cell r="C3756" t="str">
            <v>Контактор КМИ-34012 40А Uк-220 В ИЭК</v>
          </cell>
          <cell r="D3756">
            <v>67050000089</v>
          </cell>
          <cell r="E3756" t="str">
            <v>шт.</v>
          </cell>
          <cell r="F3756">
            <v>41</v>
          </cell>
          <cell r="G3756">
            <v>33194.83</v>
          </cell>
        </row>
        <row r="3757">
          <cell r="C3757" t="str">
            <v>Контактор КМИ-34012 40А Uк-380 В ИЭК</v>
          </cell>
          <cell r="D3757">
            <v>67050000088</v>
          </cell>
          <cell r="E3757" t="str">
            <v>шт.</v>
          </cell>
          <cell r="F3757">
            <v>11</v>
          </cell>
          <cell r="G3757">
            <v>9602.94</v>
          </cell>
        </row>
        <row r="3758">
          <cell r="C3758" t="str">
            <v>Контактор КМИ-49512 95А Uк-220 В ИЭК</v>
          </cell>
          <cell r="D3758">
            <v>67050000085</v>
          </cell>
          <cell r="E3758" t="str">
            <v>шт.</v>
          </cell>
          <cell r="F3758">
            <v>50</v>
          </cell>
          <cell r="G3758">
            <v>72350</v>
          </cell>
        </row>
        <row r="3759">
          <cell r="C3759" t="str">
            <v>Контактор КМИ-49512 95А Uк-380 В ИЭК</v>
          </cell>
          <cell r="D3759">
            <v>67050000084</v>
          </cell>
          <cell r="E3759" t="str">
            <v>шт.</v>
          </cell>
          <cell r="F3759">
            <v>5</v>
          </cell>
          <cell r="G3759">
            <v>7804.28</v>
          </cell>
        </row>
        <row r="3760">
          <cell r="C3760" t="str">
            <v>Контактор КМИ-5115 115А Uк-220 В ИЭК</v>
          </cell>
          <cell r="D3760">
            <v>67050000093</v>
          </cell>
          <cell r="E3760" t="str">
            <v>шт.</v>
          </cell>
          <cell r="F3760">
            <v>13</v>
          </cell>
          <cell r="G3760">
            <v>50082.5</v>
          </cell>
        </row>
        <row r="3761">
          <cell r="C3761" t="str">
            <v>Контактор КМИ-5115 115А Uк-380 В ИЭК</v>
          </cell>
          <cell r="D3761">
            <v>67050000092</v>
          </cell>
          <cell r="E3761" t="str">
            <v>шт.</v>
          </cell>
          <cell r="F3761">
            <v>3</v>
          </cell>
          <cell r="G3761">
            <v>8321.58</v>
          </cell>
        </row>
        <row r="3762">
          <cell r="C3762" t="str">
            <v>Контактор КМН-22511 25А 400В/АС3 1НЗ TDM</v>
          </cell>
          <cell r="D3762">
            <v>67050000143</v>
          </cell>
          <cell r="E3762" t="str">
            <v>шт.</v>
          </cell>
          <cell r="F3762">
            <v>5</v>
          </cell>
          <cell r="G3762">
            <v>1910</v>
          </cell>
        </row>
        <row r="3763">
          <cell r="C3763" t="str">
            <v>Контроллер HP Smart Array P712m/256, 6 Гбит/с</v>
          </cell>
          <cell r="D3763">
            <v>38010000459</v>
          </cell>
          <cell r="E3763" t="str">
            <v>шт.</v>
          </cell>
          <cell r="F3763">
            <v>1</v>
          </cell>
          <cell r="G3763">
            <v>34178.089999999997</v>
          </cell>
        </row>
        <row r="3764">
          <cell r="C3764" t="str">
            <v>Конфеты</v>
          </cell>
          <cell r="D3764">
            <v>98010100032</v>
          </cell>
          <cell r="E3764" t="str">
            <v>кг</v>
          </cell>
          <cell r="F3764" t="str">
            <v/>
          </cell>
          <cell r="G3764" t="str">
            <v/>
          </cell>
        </row>
        <row r="3765">
          <cell r="C3765" t="str">
            <v>Копи-картридж WC 5016/5020</v>
          </cell>
          <cell r="D3765">
            <v>38030000271</v>
          </cell>
          <cell r="E3765" t="str">
            <v>шт.</v>
          </cell>
          <cell r="F3765">
            <v>15</v>
          </cell>
          <cell r="G3765">
            <v>56910.67</v>
          </cell>
        </row>
        <row r="3766">
          <cell r="C3766" t="str">
            <v>Коробка 400*300*170 мм  картонная</v>
          </cell>
          <cell r="D3766">
            <v>63020000351</v>
          </cell>
          <cell r="E3766" t="str">
            <v>шт.</v>
          </cell>
          <cell r="F3766">
            <v>1680</v>
          </cell>
          <cell r="G3766">
            <v>50383.199999999997</v>
          </cell>
        </row>
        <row r="3767">
          <cell r="C3767" t="str">
            <v>Коробка КТРМ-B/20-P плинт ПВТ, замок, клюя универс</v>
          </cell>
          <cell r="D3767">
            <v>37010000550</v>
          </cell>
          <cell r="E3767" t="str">
            <v>шт.</v>
          </cell>
          <cell r="F3767">
            <v>1</v>
          </cell>
          <cell r="G3767">
            <v>850</v>
          </cell>
        </row>
        <row r="3768">
          <cell r="C3768" t="str">
            <v>Коробка на 50 пар,Hyperline, 195х195х85 мм распред</v>
          </cell>
          <cell r="D3768">
            <v>37020000153</v>
          </cell>
          <cell r="E3768" t="str">
            <v>шт.</v>
          </cell>
          <cell r="F3768">
            <v>4</v>
          </cell>
          <cell r="G3768">
            <v>1536</v>
          </cell>
        </row>
        <row r="3769">
          <cell r="C3769" t="str">
            <v>Коробка У615М IP54 TDM клеммная металлическая</v>
          </cell>
          <cell r="D3769">
            <v>67040000343</v>
          </cell>
          <cell r="E3769" t="str">
            <v>шт.</v>
          </cell>
          <cell r="F3769">
            <v>7</v>
          </cell>
          <cell r="G3769">
            <v>7350</v>
          </cell>
        </row>
        <row r="3770">
          <cell r="C3770" t="str">
            <v>Коронка ВВ-НЕ 7-13-А8 импрегнированная HERO 7, раз</v>
          </cell>
          <cell r="D3770">
            <v>5060000438</v>
          </cell>
          <cell r="E3770" t="str">
            <v>шт.</v>
          </cell>
          <cell r="F3770" t="str">
            <v/>
          </cell>
          <cell r="G3770" t="str">
            <v/>
          </cell>
        </row>
        <row r="3771">
          <cell r="C3771" t="str">
            <v>Коронка ВВ-Т 9-12-А8 импрегнированная. TXTREME 9-1</v>
          </cell>
          <cell r="D3771">
            <v>5060000439</v>
          </cell>
          <cell r="E3771" t="str">
            <v>шт.</v>
          </cell>
          <cell r="F3771">
            <v>10</v>
          </cell>
          <cell r="G3771">
            <v>124395.79</v>
          </cell>
        </row>
        <row r="3772">
          <cell r="C3772" t="str">
            <v>Кофеварка BOSCH TKA6001</v>
          </cell>
          <cell r="D3772">
            <v>6000000369</v>
          </cell>
          <cell r="E3772" t="str">
            <v>шт.</v>
          </cell>
          <cell r="F3772" t="str">
            <v/>
          </cell>
          <cell r="G3772" t="str">
            <v/>
          </cell>
        </row>
        <row r="3773">
          <cell r="C3773" t="str">
            <v>Кран раздаточный (пистолет) РП-40</v>
          </cell>
          <cell r="D3773">
            <v>70070000214</v>
          </cell>
          <cell r="E3773" t="str">
            <v>шт.</v>
          </cell>
          <cell r="F3773">
            <v>1</v>
          </cell>
          <cell r="G3773">
            <v>9745.76</v>
          </cell>
        </row>
        <row r="3774">
          <cell r="C3774" t="str">
            <v>Кран топливораздаточный Elaflex ZVA2 3.0 RU</v>
          </cell>
          <cell r="D3774">
            <v>70070000212</v>
          </cell>
          <cell r="E3774" t="str">
            <v>шт.</v>
          </cell>
          <cell r="F3774">
            <v>2</v>
          </cell>
          <cell r="G3774">
            <v>16900</v>
          </cell>
        </row>
        <row r="3775">
          <cell r="C3775" t="str">
            <v>Кран шаровый КШ 25.16.3120 ( Ду 20, ст.12Х18Н10Т)</v>
          </cell>
          <cell r="D3775">
            <v>15010000316</v>
          </cell>
          <cell r="E3775" t="str">
            <v>шт.</v>
          </cell>
          <cell r="F3775">
            <v>1</v>
          </cell>
          <cell r="G3775">
            <v>3000</v>
          </cell>
        </row>
        <row r="3776">
          <cell r="C3776" t="str">
            <v>Крепление для коммутаторов Cisco 1U в стойку 19''</v>
          </cell>
          <cell r="D3776">
            <v>37010000841</v>
          </cell>
          <cell r="E3776" t="str">
            <v>шт.</v>
          </cell>
          <cell r="F3776">
            <v>6</v>
          </cell>
          <cell r="G3776">
            <v>11710.38</v>
          </cell>
        </row>
        <row r="3777">
          <cell r="C3777" t="str">
            <v>Кресло офисное СН-300</v>
          </cell>
          <cell r="D3777">
            <v>29030000361</v>
          </cell>
          <cell r="E3777" t="str">
            <v>шт.</v>
          </cell>
          <cell r="F3777">
            <v>1</v>
          </cell>
          <cell r="G3777">
            <v>1784.75</v>
          </cell>
        </row>
        <row r="3778">
          <cell r="C3778" t="str">
            <v>Круглогубцы КВТ 160мм изолированные, L=160мм, напр</v>
          </cell>
          <cell r="D3778">
            <v>17220200139</v>
          </cell>
          <cell r="E3778" t="str">
            <v>шт.</v>
          </cell>
          <cell r="F3778">
            <v>2</v>
          </cell>
          <cell r="G3778">
            <v>1265.2</v>
          </cell>
        </row>
        <row r="3779">
          <cell r="C3779" t="str">
            <v>Крупа гречка</v>
          </cell>
          <cell r="D3779">
            <v>98010400034</v>
          </cell>
          <cell r="E3779" t="str">
            <v>кг</v>
          </cell>
          <cell r="F3779">
            <v>108</v>
          </cell>
          <cell r="G3779">
            <v>3775.68</v>
          </cell>
        </row>
        <row r="3780">
          <cell r="C3780" t="str">
            <v>Кюветы для рентгеновского спектрометра,d=32 мм</v>
          </cell>
          <cell r="D3780">
            <v>25020200059</v>
          </cell>
          <cell r="E3780" t="str">
            <v>компл</v>
          </cell>
          <cell r="F3780">
            <v>1</v>
          </cell>
          <cell r="G3780">
            <v>9500</v>
          </cell>
        </row>
        <row r="3781">
          <cell r="C3781" t="str">
            <v>Лак CRAMOLIN URETHANE Полиуретановый, для электрич</v>
          </cell>
          <cell r="D3781">
            <v>26020000019</v>
          </cell>
          <cell r="E3781" t="str">
            <v>шт.</v>
          </cell>
          <cell r="F3781">
            <v>3</v>
          </cell>
          <cell r="G3781">
            <v>3526.62</v>
          </cell>
        </row>
        <row r="3782">
          <cell r="C3782" t="str">
            <v>Лампа 079030004 переноска 111358 PROFI 18/230</v>
          </cell>
          <cell r="D3782">
            <v>70010400090</v>
          </cell>
          <cell r="E3782" t="str">
            <v>шт.</v>
          </cell>
          <cell r="F3782">
            <v>2</v>
          </cell>
          <cell r="G3782">
            <v>5932.17</v>
          </cell>
        </row>
        <row r="3783">
          <cell r="C3783" t="str">
            <v>Лампа 24V/100Вт E27 накаливания</v>
          </cell>
          <cell r="D3783">
            <v>67060000193</v>
          </cell>
          <cell r="E3783" t="str">
            <v>шт.</v>
          </cell>
          <cell r="F3783">
            <v>20</v>
          </cell>
          <cell r="G3783">
            <v>284.8</v>
          </cell>
        </row>
        <row r="3784">
          <cell r="C3784" t="str">
            <v>Лампа автомобильная Н3 12-100</v>
          </cell>
          <cell r="D3784">
            <v>67060000228</v>
          </cell>
          <cell r="E3784" t="str">
            <v>шт.</v>
          </cell>
          <cell r="F3784">
            <v>50</v>
          </cell>
          <cell r="G3784">
            <v>1688</v>
          </cell>
        </row>
        <row r="3785">
          <cell r="C3785" t="str">
            <v>Лампа Оптолюкс Е27 11Вт светодиодная энергосберега</v>
          </cell>
          <cell r="D3785">
            <v>67060000198</v>
          </cell>
          <cell r="E3785" t="str">
            <v>шт.</v>
          </cell>
          <cell r="F3785">
            <v>55</v>
          </cell>
          <cell r="G3785">
            <v>5194.96</v>
          </cell>
        </row>
        <row r="3786">
          <cell r="C3786" t="str">
            <v>Лампа светодиодная LED 9вт Е27</v>
          </cell>
          <cell r="D3786">
            <v>67060000262</v>
          </cell>
          <cell r="E3786" t="str">
            <v>шт.</v>
          </cell>
          <cell r="F3786" t="str">
            <v/>
          </cell>
          <cell r="G3786" t="str">
            <v/>
          </cell>
        </row>
        <row r="3787">
          <cell r="C3787" t="str">
            <v>Лебедка ручная LRB 3000, 1360 кг, трос 10 м</v>
          </cell>
          <cell r="D3787">
            <v>41010300043</v>
          </cell>
          <cell r="E3787" t="str">
            <v>шт.</v>
          </cell>
          <cell r="F3787">
            <v>1</v>
          </cell>
          <cell r="G3787">
            <v>2525.75</v>
          </cell>
        </row>
        <row r="3788">
          <cell r="C3788" t="str">
            <v>Лезвие скрепера переменной емкости СШУ-1100М - 0,9</v>
          </cell>
          <cell r="D3788">
            <v>41040000050</v>
          </cell>
          <cell r="E3788" t="str">
            <v>шт.</v>
          </cell>
          <cell r="F3788">
            <v>3</v>
          </cell>
          <cell r="G3788">
            <v>255000</v>
          </cell>
        </row>
        <row r="3789">
          <cell r="C3789" t="str">
            <v>Лейкопластырь 2*500 см</v>
          </cell>
          <cell r="D3789">
            <v>30000001140</v>
          </cell>
          <cell r="E3789" t="str">
            <v>шт.</v>
          </cell>
          <cell r="F3789" t="str">
            <v/>
          </cell>
          <cell r="G3789" t="str">
            <v/>
          </cell>
        </row>
        <row r="3790">
          <cell r="C3790" t="str">
            <v>Лейкопластырь 4х10 см бакт.Мультипласт</v>
          </cell>
          <cell r="D3790">
            <v>30000000693</v>
          </cell>
          <cell r="E3790" t="str">
            <v>шт.</v>
          </cell>
          <cell r="F3790" t="str">
            <v/>
          </cell>
          <cell r="G3790" t="str">
            <v/>
          </cell>
        </row>
        <row r="3791">
          <cell r="C3791" t="str">
            <v>Лента 80-0120-1705-1 Scotch 22 изоляционная высшег</v>
          </cell>
          <cell r="D3791">
            <v>16010000024</v>
          </cell>
          <cell r="E3791" t="str">
            <v>шт.</v>
          </cell>
          <cell r="F3791">
            <v>5</v>
          </cell>
          <cell r="G3791">
            <v>10900.43</v>
          </cell>
        </row>
        <row r="3792">
          <cell r="C3792" t="str">
            <v>Лента TS30/2 в открытом корпусе, 30метров, стальна</v>
          </cell>
          <cell r="D3792">
            <v>17050000176</v>
          </cell>
          <cell r="E3792" t="str">
            <v>шт.</v>
          </cell>
          <cell r="F3792">
            <v>5</v>
          </cell>
          <cell r="G3792">
            <v>28160.45</v>
          </cell>
        </row>
        <row r="3793">
          <cell r="C3793" t="str">
            <v>Лента TS50/2 в открытом корпусе, 50метров, стальна</v>
          </cell>
          <cell r="D3793">
            <v>17050000177</v>
          </cell>
          <cell r="E3793" t="str">
            <v>шт.</v>
          </cell>
          <cell r="F3793">
            <v>6</v>
          </cell>
          <cell r="G3793">
            <v>46929</v>
          </cell>
        </row>
        <row r="3794">
          <cell r="C3794" t="str">
            <v>Лента конвейерная 1000 EP500/4 5/2</v>
          </cell>
          <cell r="D3794">
            <v>47030000048</v>
          </cell>
          <cell r="E3794" t="str">
            <v>м2</v>
          </cell>
          <cell r="F3794" t="str">
            <v/>
          </cell>
          <cell r="G3794" t="str">
            <v/>
          </cell>
        </row>
        <row r="3795">
          <cell r="C3795" t="str">
            <v>Лента СИЛ-20 изолирующая самоспекающаяся</v>
          </cell>
          <cell r="D3795">
            <v>16010000025</v>
          </cell>
          <cell r="E3795" t="str">
            <v>шт.</v>
          </cell>
          <cell r="F3795">
            <v>6</v>
          </cell>
          <cell r="G3795">
            <v>3426.78</v>
          </cell>
        </row>
        <row r="3796">
          <cell r="C3796" t="str">
            <v>Ливер говяжий</v>
          </cell>
          <cell r="D3796">
            <v>98010500041</v>
          </cell>
          <cell r="E3796" t="str">
            <v>кг</v>
          </cell>
          <cell r="F3796" t="str">
            <v/>
          </cell>
          <cell r="G3796" t="str">
            <v/>
          </cell>
        </row>
        <row r="3797">
          <cell r="C3797" t="str">
            <v>Лимон</v>
          </cell>
          <cell r="D3797">
            <v>98010600036</v>
          </cell>
          <cell r="E3797" t="str">
            <v>кг</v>
          </cell>
          <cell r="F3797" t="str">
            <v/>
          </cell>
          <cell r="G3797" t="str">
            <v/>
          </cell>
        </row>
        <row r="3798">
          <cell r="C3798" t="str">
            <v>Лист горячекатанный 50мм Ст 09Г2С</v>
          </cell>
          <cell r="D3798">
            <v>32060000212</v>
          </cell>
          <cell r="E3798" t="str">
            <v>т</v>
          </cell>
          <cell r="F3798">
            <v>9.4979999999999993</v>
          </cell>
          <cell r="G3798">
            <v>410506.78</v>
          </cell>
        </row>
        <row r="3799">
          <cell r="C3799" t="str">
            <v>Лодочка фарфоровая для определения зольности №3</v>
          </cell>
          <cell r="D3799">
            <v>24000000412</v>
          </cell>
          <cell r="E3799" t="str">
            <v>шт.</v>
          </cell>
          <cell r="F3799">
            <v>40</v>
          </cell>
          <cell r="G3799">
            <v>893.2</v>
          </cell>
        </row>
        <row r="3800">
          <cell r="C3800" t="str">
            <v>Лом черных металлов 12А</v>
          </cell>
          <cell r="D3800">
            <v>98020000052</v>
          </cell>
          <cell r="E3800" t="str">
            <v>кг</v>
          </cell>
          <cell r="F3800">
            <v>8536</v>
          </cell>
          <cell r="G3800">
            <v>26973.759999999998</v>
          </cell>
        </row>
        <row r="3801">
          <cell r="C3801" t="str">
            <v>Лом черных металлов 3А</v>
          </cell>
          <cell r="D3801">
            <v>98020000051</v>
          </cell>
          <cell r="E3801" t="str">
            <v>кг</v>
          </cell>
          <cell r="F3801">
            <v>20052</v>
          </cell>
          <cell r="G3801">
            <v>63364.32</v>
          </cell>
        </row>
        <row r="3802">
          <cell r="C3802" t="str">
            <v>Лом черных металлов 5А</v>
          </cell>
          <cell r="D3802">
            <v>98020000050</v>
          </cell>
          <cell r="E3802" t="str">
            <v>кг</v>
          </cell>
          <cell r="F3802">
            <v>12004</v>
          </cell>
          <cell r="G3802">
            <v>37932.639999999999</v>
          </cell>
        </row>
        <row r="3803">
          <cell r="C3803" t="str">
            <v>Лопасть СКР-33.00.001</v>
          </cell>
          <cell r="D3803">
            <v>35020400021</v>
          </cell>
          <cell r="E3803" t="str">
            <v>шт.</v>
          </cell>
          <cell r="F3803">
            <v>88</v>
          </cell>
          <cell r="G3803">
            <v>290400</v>
          </cell>
        </row>
        <row r="3804">
          <cell r="C3804" t="str">
            <v>Лопата пожарная</v>
          </cell>
          <cell r="D3804">
            <v>44000000118</v>
          </cell>
          <cell r="E3804" t="str">
            <v>шт.</v>
          </cell>
          <cell r="F3804">
            <v>20</v>
          </cell>
          <cell r="G3804">
            <v>2493.4</v>
          </cell>
        </row>
        <row r="3805">
          <cell r="C3805" t="str">
            <v>Лопата штыковая</v>
          </cell>
          <cell r="D3805">
            <v>17300000010</v>
          </cell>
          <cell r="E3805" t="str">
            <v>шт.</v>
          </cell>
          <cell r="F3805">
            <v>18</v>
          </cell>
          <cell r="G3805">
            <v>1535.94</v>
          </cell>
        </row>
        <row r="3806">
          <cell r="C3806" t="str">
            <v>Лопата штыковая с черенком</v>
          </cell>
          <cell r="D3806">
            <v>17300000032</v>
          </cell>
          <cell r="E3806" t="str">
            <v>шт.</v>
          </cell>
          <cell r="F3806">
            <v>3</v>
          </cell>
          <cell r="G3806">
            <v>259.86</v>
          </cell>
        </row>
        <row r="3807">
          <cell r="C3807" t="str">
            <v>Лоперамид 2мг N20 таб</v>
          </cell>
          <cell r="D3807">
            <v>30000000793</v>
          </cell>
          <cell r="E3807" t="str">
            <v>шт.</v>
          </cell>
          <cell r="F3807" t="str">
            <v/>
          </cell>
          <cell r="G3807" t="str">
            <v/>
          </cell>
        </row>
        <row r="3808">
          <cell r="C3808" t="str">
            <v>Лоратадин №10 0,01</v>
          </cell>
          <cell r="D3808">
            <v>30000000692</v>
          </cell>
          <cell r="E3808" t="str">
            <v>шт.</v>
          </cell>
          <cell r="F3808" t="str">
            <v/>
          </cell>
          <cell r="G3808" t="str">
            <v/>
          </cell>
        </row>
        <row r="3809">
          <cell r="C3809" t="str">
            <v>Лоток НЛО 400х100х3000 лестничного типа кабельный</v>
          </cell>
          <cell r="D3809">
            <v>67040000294</v>
          </cell>
          <cell r="E3809" t="str">
            <v>шт.</v>
          </cell>
          <cell r="F3809">
            <v>44</v>
          </cell>
          <cell r="G3809">
            <v>29315.439999999999</v>
          </cell>
        </row>
        <row r="3810">
          <cell r="C3810" t="str">
            <v>Лук свежий</v>
          </cell>
          <cell r="D3810">
            <v>98010600003</v>
          </cell>
          <cell r="E3810" t="str">
            <v>кг</v>
          </cell>
          <cell r="F3810" t="str">
            <v/>
          </cell>
          <cell r="G3810" t="str">
            <v/>
          </cell>
        </row>
        <row r="3811">
          <cell r="C3811" t="str">
            <v>Люнет универсальный Л.У.75</v>
          </cell>
          <cell r="D3811">
            <v>17270000446</v>
          </cell>
          <cell r="E3811" t="str">
            <v>шт.</v>
          </cell>
          <cell r="F3811">
            <v>4</v>
          </cell>
          <cell r="G3811">
            <v>18800</v>
          </cell>
        </row>
        <row r="3812">
          <cell r="C3812" t="str">
            <v>Маалокс №20</v>
          </cell>
          <cell r="D3812">
            <v>30000000850</v>
          </cell>
          <cell r="E3812" t="str">
            <v>упак</v>
          </cell>
          <cell r="F3812" t="str">
            <v/>
          </cell>
          <cell r="G3812" t="str">
            <v/>
          </cell>
        </row>
        <row r="3813">
          <cell r="C3813" t="str">
            <v>Мазь акридерм ГК</v>
          </cell>
          <cell r="D3813">
            <v>30000000914</v>
          </cell>
          <cell r="E3813" t="str">
            <v>шт.</v>
          </cell>
          <cell r="F3813" t="str">
            <v/>
          </cell>
          <cell r="G3813" t="str">
            <v/>
          </cell>
        </row>
        <row r="3814">
          <cell r="C3814" t="str">
            <v>Мазь Ацикловир</v>
          </cell>
          <cell r="D3814">
            <v>30000000904</v>
          </cell>
          <cell r="E3814" t="str">
            <v>шт.</v>
          </cell>
          <cell r="F3814" t="str">
            <v/>
          </cell>
          <cell r="G3814" t="str">
            <v/>
          </cell>
        </row>
        <row r="3815">
          <cell r="C3815" t="str">
            <v>Мазь тетрациклиновая 1% 3,0 глазная</v>
          </cell>
          <cell r="D3815">
            <v>30000001034</v>
          </cell>
          <cell r="E3815" t="str">
            <v>шт.</v>
          </cell>
          <cell r="F3815" t="str">
            <v/>
          </cell>
          <cell r="G3815" t="str">
            <v/>
          </cell>
        </row>
        <row r="3816">
          <cell r="C3816" t="str">
            <v>Майонез</v>
          </cell>
          <cell r="D3816">
            <v>98010400027</v>
          </cell>
          <cell r="E3816" t="str">
            <v>кг</v>
          </cell>
          <cell r="F3816" t="str">
            <v/>
          </cell>
          <cell r="G3816" t="str">
            <v/>
          </cell>
        </row>
        <row r="3817">
          <cell r="C3817" t="str">
            <v>Макароны</v>
          </cell>
          <cell r="D3817">
            <v>98010400070</v>
          </cell>
          <cell r="E3817" t="str">
            <v>кг</v>
          </cell>
          <cell r="F3817">
            <v>208</v>
          </cell>
          <cell r="G3817">
            <v>4415.84</v>
          </cell>
        </row>
        <row r="3818">
          <cell r="C3818" t="str">
            <v>Манжета 0665002030</v>
          </cell>
          <cell r="D3818">
            <v>75120000608</v>
          </cell>
          <cell r="E3818" t="str">
            <v>шт.</v>
          </cell>
          <cell r="F3818">
            <v>9</v>
          </cell>
          <cell r="G3818">
            <v>6637.09</v>
          </cell>
        </row>
        <row r="3819">
          <cell r="C3819" t="str">
            <v>Манжета 0667423000</v>
          </cell>
          <cell r="D3819">
            <v>75120000589</v>
          </cell>
          <cell r="E3819" t="str">
            <v>шт.</v>
          </cell>
          <cell r="F3819">
            <v>19</v>
          </cell>
          <cell r="G3819">
            <v>10185.370000000001</v>
          </cell>
        </row>
        <row r="3820">
          <cell r="C3820" t="str">
            <v>Манжета 1.1-200-240-2 ГОСТ 8752-79</v>
          </cell>
          <cell r="D3820">
            <v>41030200025</v>
          </cell>
          <cell r="E3820" t="str">
            <v>шт.</v>
          </cell>
          <cell r="F3820">
            <v>10</v>
          </cell>
          <cell r="G3820">
            <v>4915.3</v>
          </cell>
        </row>
        <row r="3821">
          <cell r="C3821" t="str">
            <v>Манжета 1.1-55х80-2 ГОСТ 8752-79</v>
          </cell>
          <cell r="D3821">
            <v>41030200024</v>
          </cell>
          <cell r="E3821" t="str">
            <v>шт.</v>
          </cell>
          <cell r="F3821">
            <v>10</v>
          </cell>
          <cell r="G3821">
            <v>1355.9</v>
          </cell>
        </row>
        <row r="3822">
          <cell r="C3822" t="str">
            <v>Манжета 160х190х15 мм</v>
          </cell>
          <cell r="D3822">
            <v>41030200019</v>
          </cell>
          <cell r="E3822" t="str">
            <v>шт.</v>
          </cell>
          <cell r="F3822">
            <v>20</v>
          </cell>
          <cell r="G3822">
            <v>15593.4</v>
          </cell>
        </row>
        <row r="3823">
          <cell r="C3823" t="str">
            <v>Мановакуумметр ДВ 2005 ч У3</v>
          </cell>
          <cell r="D3823">
            <v>36020000116</v>
          </cell>
          <cell r="E3823" t="str">
            <v>шт.</v>
          </cell>
          <cell r="F3823">
            <v>2</v>
          </cell>
          <cell r="G3823">
            <v>3480</v>
          </cell>
        </row>
        <row r="3824">
          <cell r="C3824" t="str">
            <v>Манометр 77011830 электронный</v>
          </cell>
          <cell r="D3824">
            <v>17360000003</v>
          </cell>
          <cell r="E3824" t="str">
            <v>шт.</v>
          </cell>
          <cell r="F3824">
            <v>1</v>
          </cell>
          <cell r="G3824">
            <v>2213.37</v>
          </cell>
        </row>
        <row r="3825">
          <cell r="C3825" t="str">
            <v>Манометр ДМ2005 СГУ3-4</v>
          </cell>
          <cell r="D3825">
            <v>36020000104</v>
          </cell>
          <cell r="E3825" t="str">
            <v>шт.</v>
          </cell>
          <cell r="F3825">
            <v>12</v>
          </cell>
          <cell r="G3825">
            <v>19067.03</v>
          </cell>
        </row>
        <row r="3826">
          <cell r="C3826" t="str">
            <v>Манометр ДМ2010Сr 0-10 кгс/см.кв</v>
          </cell>
          <cell r="D3826">
            <v>36020000088</v>
          </cell>
          <cell r="E3826" t="str">
            <v>шт.</v>
          </cell>
          <cell r="F3826">
            <v>3</v>
          </cell>
          <cell r="G3826">
            <v>4409.93</v>
          </cell>
        </row>
        <row r="3827">
          <cell r="C3827" t="str">
            <v>Манометр МП2-УУ2 КИС 0-1,6 кгс/см2</v>
          </cell>
          <cell r="D3827">
            <v>36020000109</v>
          </cell>
          <cell r="E3827" t="str">
            <v>шт.</v>
          </cell>
          <cell r="F3827">
            <v>4</v>
          </cell>
          <cell r="G3827">
            <v>874</v>
          </cell>
        </row>
        <row r="3828">
          <cell r="C3828" t="str">
            <v>Манометр ТМ2 0-0,6 МРа (Пропановский)</v>
          </cell>
          <cell r="D3828">
            <v>36020000133</v>
          </cell>
          <cell r="E3828" t="str">
            <v>шт.</v>
          </cell>
          <cell r="F3828" t="str">
            <v/>
          </cell>
          <cell r="G3828" t="str">
            <v/>
          </cell>
        </row>
        <row r="3829">
          <cell r="C3829" t="str">
            <v>Манометр ТМ2 0-2,5 МРа (Кислородный)</v>
          </cell>
          <cell r="D3829">
            <v>36020000131</v>
          </cell>
          <cell r="E3829" t="str">
            <v>шт.</v>
          </cell>
          <cell r="F3829" t="str">
            <v/>
          </cell>
          <cell r="G3829" t="str">
            <v/>
          </cell>
        </row>
        <row r="3830">
          <cell r="C3830" t="str">
            <v>Манометр ТМ2 0-25 МРа (Кислородный)</v>
          </cell>
          <cell r="D3830">
            <v>36020000132</v>
          </cell>
          <cell r="E3830" t="str">
            <v>шт.</v>
          </cell>
          <cell r="F3830" t="str">
            <v/>
          </cell>
          <cell r="G3830" t="str">
            <v/>
          </cell>
        </row>
        <row r="3831">
          <cell r="C3831" t="str">
            <v>Маргарин столовый</v>
          </cell>
          <cell r="D3831">
            <v>98010400008</v>
          </cell>
          <cell r="E3831" t="str">
            <v>кг</v>
          </cell>
          <cell r="F3831" t="str">
            <v/>
          </cell>
          <cell r="G3831" t="str">
            <v/>
          </cell>
        </row>
        <row r="3832">
          <cell r="C3832" t="str">
            <v>Маркер Edding 8407 кабельный (для маркировки прово</v>
          </cell>
          <cell r="D3832">
            <v>21010001020</v>
          </cell>
          <cell r="E3832" t="str">
            <v>шт.</v>
          </cell>
          <cell r="F3832">
            <v>10</v>
          </cell>
          <cell r="G3832">
            <v>362.71</v>
          </cell>
        </row>
        <row r="3833">
          <cell r="C3833" t="str">
            <v>Маркер Edding E-750 по металлу дереву пластику бел</v>
          </cell>
          <cell r="D3833">
            <v>21010000552</v>
          </cell>
          <cell r="E3833" t="str">
            <v>шт.</v>
          </cell>
          <cell r="F3833">
            <v>7</v>
          </cell>
          <cell r="G3833">
            <v>430.68</v>
          </cell>
        </row>
        <row r="3834">
          <cell r="C3834" t="str">
            <v>Маркер Micro Pro-Line, универсальный</v>
          </cell>
          <cell r="D3834">
            <v>67040000314</v>
          </cell>
          <cell r="E3834" t="str">
            <v>шт.</v>
          </cell>
          <cell r="F3834">
            <v>1</v>
          </cell>
          <cell r="G3834">
            <v>309.2</v>
          </cell>
        </row>
        <row r="3835">
          <cell r="C3835" t="str">
            <v>Маркер-кабельный 1,5кв.мм"0"(к-1000ед)-ЭКФ(ЕС-0)</v>
          </cell>
          <cell r="D3835">
            <v>67040000304</v>
          </cell>
          <cell r="E3835" t="str">
            <v>шт.</v>
          </cell>
          <cell r="F3835">
            <v>1</v>
          </cell>
          <cell r="G3835">
            <v>47</v>
          </cell>
        </row>
        <row r="3836">
          <cell r="C3836" t="str">
            <v>Маркер-кабельный 1,5кв.мм"1"(к-1000ед)-ЭКФ(ЕС-0)</v>
          </cell>
          <cell r="D3836">
            <v>67040000305</v>
          </cell>
          <cell r="E3836" t="str">
            <v>шт.</v>
          </cell>
          <cell r="F3836">
            <v>2</v>
          </cell>
          <cell r="G3836">
            <v>94</v>
          </cell>
        </row>
        <row r="3837">
          <cell r="C3837" t="str">
            <v>Маркер-кабельный 1,5кв.мм"2"(к-1000ед)-ЭКФ(ЕС-0)</v>
          </cell>
          <cell r="D3837">
            <v>67040000306</v>
          </cell>
          <cell r="E3837" t="str">
            <v>шт.</v>
          </cell>
          <cell r="F3837">
            <v>1</v>
          </cell>
          <cell r="G3837">
            <v>47</v>
          </cell>
        </row>
        <row r="3838">
          <cell r="C3838" t="str">
            <v>Маркер-кабельный 1,5кв.мм"3"(к-1000ед)-ЭКФ(ЕС-0)</v>
          </cell>
          <cell r="D3838">
            <v>67040000307</v>
          </cell>
          <cell r="E3838" t="str">
            <v>шт.</v>
          </cell>
          <cell r="F3838">
            <v>1</v>
          </cell>
          <cell r="G3838">
            <v>47</v>
          </cell>
        </row>
        <row r="3839">
          <cell r="C3839" t="str">
            <v>Маркер-кабельный 1,5кв.мм"4"(к-1000ед)-ЭКФ(ЕС-0)</v>
          </cell>
          <cell r="D3839">
            <v>67040000308</v>
          </cell>
          <cell r="E3839" t="str">
            <v>шт.</v>
          </cell>
          <cell r="F3839">
            <v>1</v>
          </cell>
          <cell r="G3839">
            <v>47</v>
          </cell>
        </row>
        <row r="3840">
          <cell r="C3840" t="str">
            <v>Маркер-кабельный 1,5кв.мм"5"(к-1000ед)-ЭКФ(ЕС-0)</v>
          </cell>
          <cell r="D3840">
            <v>67040000309</v>
          </cell>
          <cell r="E3840" t="str">
            <v>шт.</v>
          </cell>
          <cell r="F3840">
            <v>1</v>
          </cell>
          <cell r="G3840">
            <v>47</v>
          </cell>
        </row>
        <row r="3841">
          <cell r="C3841" t="str">
            <v>Маркер-кабельный 1,5кв.мм"6"(к-1000ед)-ЭКФ(ЕС-0)</v>
          </cell>
          <cell r="D3841">
            <v>67040000310</v>
          </cell>
          <cell r="E3841" t="str">
            <v>шт.</v>
          </cell>
          <cell r="F3841">
            <v>1</v>
          </cell>
          <cell r="G3841">
            <v>47</v>
          </cell>
        </row>
        <row r="3842">
          <cell r="C3842" t="str">
            <v>Маркер-кабельный 1,5кв.мм"7"(к-1000ед)-ЭКФ(ЕС-0)</v>
          </cell>
          <cell r="D3842">
            <v>67040000311</v>
          </cell>
          <cell r="E3842" t="str">
            <v>шт.</v>
          </cell>
          <cell r="F3842">
            <v>1</v>
          </cell>
          <cell r="G3842">
            <v>47</v>
          </cell>
        </row>
        <row r="3843">
          <cell r="C3843" t="str">
            <v>Маркер-кабельный 1,5кв.мм"8"(к-1000ед)-ЭКФ(ЕС-0)</v>
          </cell>
          <cell r="D3843">
            <v>67040000312</v>
          </cell>
          <cell r="E3843" t="str">
            <v>шт.</v>
          </cell>
          <cell r="F3843">
            <v>1</v>
          </cell>
          <cell r="G3843">
            <v>47</v>
          </cell>
        </row>
        <row r="3844">
          <cell r="C3844" t="str">
            <v>Маркер-кабельный 1,5кв.мм"9"(к-1000ед)-ЭКФ(ЕС-0)</v>
          </cell>
          <cell r="D3844">
            <v>67040000313</v>
          </cell>
          <cell r="E3844" t="str">
            <v>шт.</v>
          </cell>
          <cell r="F3844">
            <v>1</v>
          </cell>
          <cell r="G3844">
            <v>47</v>
          </cell>
        </row>
        <row r="3845">
          <cell r="C3845" t="str">
            <v>Масло  Phillips 66, Torque Fluid SAE 30, CAT TO-4</v>
          </cell>
          <cell r="D3845">
            <v>28070400056</v>
          </cell>
          <cell r="E3845" t="str">
            <v>л</v>
          </cell>
          <cell r="F3845">
            <v>832.8</v>
          </cell>
          <cell r="G3845">
            <v>85108.51</v>
          </cell>
        </row>
        <row r="3846">
          <cell r="C3846" t="str">
            <v>Масло Motul 3000 4T, 20W-50,</v>
          </cell>
          <cell r="D3846">
            <v>28070000081</v>
          </cell>
          <cell r="E3846" t="str">
            <v>шт.</v>
          </cell>
          <cell r="F3846">
            <v>200</v>
          </cell>
          <cell r="G3846">
            <v>90380</v>
          </cell>
        </row>
        <row r="3847">
          <cell r="C3847" t="str">
            <v>Масло компрессорное AEON 9000 SP</v>
          </cell>
          <cell r="D3847">
            <v>28070100022</v>
          </cell>
          <cell r="E3847" t="str">
            <v>л</v>
          </cell>
          <cell r="F3847">
            <v>38</v>
          </cell>
          <cell r="G3847">
            <v>80654.45</v>
          </cell>
        </row>
        <row r="3848">
          <cell r="C3848" t="str">
            <v>Масло компрессорное Shell Corena  S2 R46</v>
          </cell>
          <cell r="D3848">
            <v>28070100031</v>
          </cell>
          <cell r="E3848" t="str">
            <v>кг</v>
          </cell>
          <cell r="F3848">
            <v>731.7</v>
          </cell>
          <cell r="G3848">
            <v>135194.91</v>
          </cell>
        </row>
        <row r="3849">
          <cell r="C3849" t="str">
            <v>Масло компрессорное Shell Corena D46</v>
          </cell>
          <cell r="D3849">
            <v>28070100020</v>
          </cell>
          <cell r="E3849" t="str">
            <v>кг</v>
          </cell>
          <cell r="F3849">
            <v>725.8</v>
          </cell>
          <cell r="G3849">
            <v>117073.76</v>
          </cell>
        </row>
        <row r="3850">
          <cell r="C3850" t="str">
            <v>Масло растительное</v>
          </cell>
          <cell r="D3850">
            <v>98010400041</v>
          </cell>
          <cell r="E3850" t="str">
            <v>л</v>
          </cell>
          <cell r="F3850" t="str">
            <v/>
          </cell>
          <cell r="G3850" t="str">
            <v/>
          </cell>
        </row>
        <row r="3851">
          <cell r="C3851" t="str">
            <v>Масло сливочное</v>
          </cell>
          <cell r="D3851">
            <v>98010700004</v>
          </cell>
          <cell r="E3851" t="str">
            <v>кг</v>
          </cell>
          <cell r="F3851" t="str">
            <v/>
          </cell>
          <cell r="G3851" t="str">
            <v/>
          </cell>
        </row>
        <row r="3852">
          <cell r="C3852" t="str">
            <v>Маслянный фильтр компрессора 57821324</v>
          </cell>
          <cell r="D3852">
            <v>76260000006</v>
          </cell>
          <cell r="E3852" t="str">
            <v>шт.</v>
          </cell>
          <cell r="F3852">
            <v>8</v>
          </cell>
          <cell r="G3852">
            <v>19284.38</v>
          </cell>
        </row>
        <row r="3853">
          <cell r="C3853" t="str">
            <v>Металлолом 12А Лом для пакетирования №2</v>
          </cell>
          <cell r="D3853">
            <v>98020000020</v>
          </cell>
          <cell r="E3853" t="str">
            <v>кг</v>
          </cell>
          <cell r="F3853">
            <v>31508</v>
          </cell>
          <cell r="G3853">
            <v>99565.38</v>
          </cell>
        </row>
        <row r="3854">
          <cell r="C3854" t="str">
            <v>Металлорукав герметичный в ПВХ изоляции МРПИ 25</v>
          </cell>
          <cell r="D3854">
            <v>67040000148</v>
          </cell>
          <cell r="E3854" t="str">
            <v>м</v>
          </cell>
          <cell r="F3854">
            <v>150</v>
          </cell>
          <cell r="G3854">
            <v>7020</v>
          </cell>
        </row>
        <row r="3855">
          <cell r="C3855" t="str">
            <v>Металлорукав Р3-ЦХ-20</v>
          </cell>
          <cell r="D3855">
            <v>37030000188</v>
          </cell>
          <cell r="E3855" t="str">
            <v>м</v>
          </cell>
          <cell r="F3855">
            <v>160</v>
          </cell>
          <cell r="G3855">
            <v>4649.4799999999996</v>
          </cell>
        </row>
        <row r="3856">
          <cell r="C3856" t="str">
            <v>Метран-100-ДД-1422-02-МП1-t10-025-10кПа10-42-БВН-0</v>
          </cell>
          <cell r="D3856">
            <v>36030000024</v>
          </cell>
          <cell r="E3856" t="str">
            <v>шт.</v>
          </cell>
          <cell r="F3856">
            <v>1</v>
          </cell>
          <cell r="G3856">
            <v>44067.8</v>
          </cell>
        </row>
        <row r="3857">
          <cell r="C3857" t="str">
            <v>Мешалка IKA RCT BASIC магнитная с подогревом</v>
          </cell>
          <cell r="D3857">
            <v>25010300761</v>
          </cell>
          <cell r="E3857" t="str">
            <v>шт.</v>
          </cell>
          <cell r="F3857" t="str">
            <v/>
          </cell>
          <cell r="G3857" t="str">
            <v/>
          </cell>
        </row>
        <row r="3858">
          <cell r="C3858" t="str">
            <v>Мешалка ВДФК-30 03.01.00.00 СБ</v>
          </cell>
          <cell r="D3858">
            <v>35024600011</v>
          </cell>
          <cell r="E3858" t="str">
            <v>шт.</v>
          </cell>
          <cell r="F3858">
            <v>2</v>
          </cell>
          <cell r="G3858">
            <v>682300</v>
          </cell>
        </row>
        <row r="3859">
          <cell r="C3859" t="str">
            <v>Мешок 55*105см полипропиленовый</v>
          </cell>
          <cell r="D3859">
            <v>63020000281</v>
          </cell>
          <cell r="E3859" t="str">
            <v>шт.</v>
          </cell>
          <cell r="F3859">
            <v>6222</v>
          </cell>
          <cell r="G3859">
            <v>99240.9</v>
          </cell>
        </row>
        <row r="3860">
          <cell r="C3860" t="str">
            <v>Миг 400(нурофен) таб №10</v>
          </cell>
          <cell r="D3860">
            <v>30000000814</v>
          </cell>
          <cell r="E3860" t="str">
            <v>шт.</v>
          </cell>
          <cell r="F3860" t="str">
            <v/>
          </cell>
          <cell r="G3860" t="str">
            <v/>
          </cell>
        </row>
        <row r="3861">
          <cell r="C3861" t="str">
            <v>Микрофон BEYERDYNAMIC OPUS 29S</v>
          </cell>
          <cell r="D3861">
            <v>63130000009</v>
          </cell>
          <cell r="E3861" t="str">
            <v>шт.</v>
          </cell>
          <cell r="F3861" t="str">
            <v/>
          </cell>
          <cell r="G3861" t="str">
            <v/>
          </cell>
        </row>
        <row r="3862">
          <cell r="C3862" t="str">
            <v>Модем  GSP-1620</v>
          </cell>
          <cell r="D3862">
            <v>38010000229</v>
          </cell>
          <cell r="E3862" t="str">
            <v>шт.</v>
          </cell>
          <cell r="F3862">
            <v>1</v>
          </cell>
          <cell r="G3862">
            <v>2400</v>
          </cell>
        </row>
        <row r="3863">
          <cell r="C3863" t="str">
            <v>Модуль EPCOS В32656-S0155-К 670</v>
          </cell>
          <cell r="D3863">
            <v>36060000840</v>
          </cell>
          <cell r="E3863" t="str">
            <v>шт.</v>
          </cell>
          <cell r="F3863">
            <v>3</v>
          </cell>
          <cell r="G3863">
            <v>2070</v>
          </cell>
        </row>
        <row r="3864">
          <cell r="C3864" t="str">
            <v>Модуль ExPro MDF K42i mod.2002 кроссовой защиты</v>
          </cell>
          <cell r="D3864">
            <v>37010000315</v>
          </cell>
          <cell r="E3864" t="str">
            <v>шт.</v>
          </cell>
          <cell r="F3864">
            <v>150</v>
          </cell>
          <cell r="G3864">
            <v>52552.5</v>
          </cell>
        </row>
        <row r="3865">
          <cell r="C3865" t="str">
            <v>Модуль ExPro MDF KXDL-2 mod.2002 кроссовой защиты</v>
          </cell>
          <cell r="D3865">
            <v>37010000317</v>
          </cell>
          <cell r="E3865" t="str">
            <v>шт.</v>
          </cell>
          <cell r="F3865">
            <v>30</v>
          </cell>
          <cell r="G3865">
            <v>10320.540000000001</v>
          </cell>
        </row>
        <row r="3866">
          <cell r="C3866" t="str">
            <v>Модуль semikron-skkh16/16E 12313R</v>
          </cell>
          <cell r="D3866">
            <v>36060000879</v>
          </cell>
          <cell r="E3866" t="str">
            <v>шт.</v>
          </cell>
          <cell r="F3866">
            <v>3</v>
          </cell>
          <cell r="G3866">
            <v>12924</v>
          </cell>
        </row>
        <row r="3867">
          <cell r="C3867" t="str">
            <v>Модуль В-510-02 сменный</v>
          </cell>
          <cell r="D3867">
            <v>63020000366</v>
          </cell>
          <cell r="E3867" t="str">
            <v>шт.</v>
          </cell>
          <cell r="F3867">
            <v>50</v>
          </cell>
          <cell r="G3867">
            <v>23502</v>
          </cell>
        </row>
        <row r="3868">
          <cell r="C3868" t="str">
            <v>Модуль В-510-03 сменный</v>
          </cell>
          <cell r="D3868">
            <v>63020000367</v>
          </cell>
          <cell r="E3868" t="str">
            <v>шт.</v>
          </cell>
          <cell r="F3868">
            <v>50</v>
          </cell>
          <cell r="G3868">
            <v>20831.5</v>
          </cell>
        </row>
        <row r="3869">
          <cell r="C3869" t="str">
            <v>Модуль памяти HP 8GB (1x8GB) DDR3-1600 non-ECC RAM</v>
          </cell>
          <cell r="D3869">
            <v>38010000536</v>
          </cell>
          <cell r="E3869" t="str">
            <v>шт.</v>
          </cell>
          <cell r="F3869">
            <v>2</v>
          </cell>
          <cell r="G3869">
            <v>9572.98</v>
          </cell>
        </row>
        <row r="3870">
          <cell r="C3870" t="str">
            <v>Модуль памяти HP 8GB (1x8GB) Dual Rank x4 PC3-1060</v>
          </cell>
          <cell r="D3870">
            <v>38010000437</v>
          </cell>
          <cell r="E3870" t="str">
            <v>шт.</v>
          </cell>
          <cell r="F3870">
            <v>8</v>
          </cell>
          <cell r="G3870">
            <v>149269.35</v>
          </cell>
        </row>
        <row r="3871">
          <cell r="C3871" t="str">
            <v>Модуль управления светом светильника НГР 05</v>
          </cell>
          <cell r="D3871">
            <v>37010000918</v>
          </cell>
          <cell r="E3871" t="str">
            <v>шт.</v>
          </cell>
          <cell r="F3871">
            <v>30</v>
          </cell>
          <cell r="G3871">
            <v>11059.2</v>
          </cell>
        </row>
        <row r="3872">
          <cell r="C3872" t="str">
            <v>Модуль ЭФГ 63/250 сменный</v>
          </cell>
          <cell r="D3872">
            <v>63020000365</v>
          </cell>
          <cell r="E3872" t="str">
            <v>шт.</v>
          </cell>
          <cell r="F3872">
            <v>50</v>
          </cell>
          <cell r="G3872">
            <v>4301.5</v>
          </cell>
        </row>
        <row r="3873">
          <cell r="C3873" t="str">
            <v>Мойка стальная эмалированная с кронштейном 500*500</v>
          </cell>
          <cell r="D3873">
            <v>63050000476</v>
          </cell>
          <cell r="E3873" t="str">
            <v>шт.</v>
          </cell>
          <cell r="F3873" t="str">
            <v/>
          </cell>
          <cell r="G3873" t="str">
            <v/>
          </cell>
        </row>
        <row r="3874">
          <cell r="C3874" t="str">
            <v>Молоко</v>
          </cell>
          <cell r="D3874">
            <v>98010700003</v>
          </cell>
          <cell r="E3874" t="str">
            <v>л</v>
          </cell>
          <cell r="F3874">
            <v>2496</v>
          </cell>
          <cell r="G3874">
            <v>132587.51999999999</v>
          </cell>
        </row>
        <row r="3875">
          <cell r="C3875" t="str">
            <v>Молоко Волшебная долина 200 мл.</v>
          </cell>
          <cell r="D3875">
            <v>98010700011</v>
          </cell>
          <cell r="E3875" t="str">
            <v>шт.</v>
          </cell>
          <cell r="F3875" t="str">
            <v/>
          </cell>
          <cell r="G3875" t="str">
            <v/>
          </cell>
        </row>
        <row r="3876">
          <cell r="C3876" t="str">
            <v>Молоко сгущенное 400 гр</v>
          </cell>
          <cell r="D3876">
            <v>98010200028</v>
          </cell>
          <cell r="E3876" t="str">
            <v>шт.</v>
          </cell>
          <cell r="F3876" t="str">
            <v/>
          </cell>
          <cell r="G3876" t="str">
            <v/>
          </cell>
        </row>
        <row r="3877">
          <cell r="C3877" t="str">
            <v>Молоко сгущеное вареное 315гр</v>
          </cell>
          <cell r="D3877">
            <v>98010200088</v>
          </cell>
          <cell r="E3877" t="str">
            <v>шт.</v>
          </cell>
          <cell r="F3877" t="str">
            <v/>
          </cell>
          <cell r="G3877" t="str">
            <v/>
          </cell>
        </row>
        <row r="3878">
          <cell r="C3878" t="str">
            <v>Морковь свежая</v>
          </cell>
          <cell r="D3878">
            <v>98010600012</v>
          </cell>
          <cell r="E3878" t="str">
            <v>кг</v>
          </cell>
          <cell r="F3878" t="str">
            <v/>
          </cell>
          <cell r="G3878" t="str">
            <v/>
          </cell>
        </row>
        <row r="3879">
          <cell r="C3879" t="str">
            <v>Мотопомпа МПБ-600 бензиновая</v>
          </cell>
          <cell r="D3879">
            <v>70050000054</v>
          </cell>
          <cell r="E3879" t="str">
            <v>шт.</v>
          </cell>
          <cell r="F3879">
            <v>1</v>
          </cell>
          <cell r="G3879">
            <v>11358</v>
          </cell>
        </row>
        <row r="3880">
          <cell r="C3880" t="str">
            <v>Мука в/с</v>
          </cell>
          <cell r="D3880">
            <v>98010400005</v>
          </cell>
          <cell r="E3880" t="str">
            <v>кг</v>
          </cell>
          <cell r="F3880">
            <v>1000</v>
          </cell>
          <cell r="G3880">
            <v>17280</v>
          </cell>
        </row>
        <row r="3881">
          <cell r="C3881" t="str">
            <v>Мука ржаная</v>
          </cell>
          <cell r="D3881">
            <v>98010500060</v>
          </cell>
          <cell r="E3881" t="str">
            <v>кг</v>
          </cell>
          <cell r="F3881" t="str">
            <v/>
          </cell>
          <cell r="G3881" t="str">
            <v/>
          </cell>
        </row>
        <row r="3882">
          <cell r="C3882" t="str">
            <v>Мультиварка Mystery-1245</v>
          </cell>
          <cell r="D3882">
            <v>6000000549</v>
          </cell>
          <cell r="E3882" t="str">
            <v>шт.</v>
          </cell>
          <cell r="F3882" t="str">
            <v/>
          </cell>
          <cell r="G3882" t="str">
            <v/>
          </cell>
        </row>
        <row r="3883">
          <cell r="C3883" t="str">
            <v>Мультиметр APPA 99 II</v>
          </cell>
          <cell r="D3883">
            <v>36050300157</v>
          </cell>
          <cell r="E3883" t="str">
            <v>шт.</v>
          </cell>
          <cell r="F3883" t="str">
            <v/>
          </cell>
          <cell r="G3883" t="str">
            <v/>
          </cell>
        </row>
        <row r="3884">
          <cell r="C3884" t="str">
            <v>Муфта 3760013469 переходная длинная</v>
          </cell>
          <cell r="D3884">
            <v>5060000580</v>
          </cell>
          <cell r="E3884" t="str">
            <v>шт.</v>
          </cell>
          <cell r="F3884">
            <v>8</v>
          </cell>
          <cell r="G3884">
            <v>27340.799999999999</v>
          </cell>
        </row>
        <row r="3885">
          <cell r="C3885" t="str">
            <v>Муфта вводная для металлорукава МВПнг 15</v>
          </cell>
          <cell r="D3885">
            <v>67040000140</v>
          </cell>
          <cell r="E3885" t="str">
            <v>шт.</v>
          </cell>
          <cell r="F3885">
            <v>8</v>
          </cell>
          <cell r="G3885">
            <v>61.68</v>
          </cell>
        </row>
        <row r="3886">
          <cell r="C3886" t="str">
            <v>Муфта вводная для металлорукава МВПнг 20</v>
          </cell>
          <cell r="D3886">
            <v>67040000141</v>
          </cell>
          <cell r="E3886" t="str">
            <v>шт.</v>
          </cell>
          <cell r="F3886">
            <v>30</v>
          </cell>
          <cell r="G3886">
            <v>169.5</v>
          </cell>
        </row>
        <row r="3887">
          <cell r="C3887" t="str">
            <v>Муфта вводная для металлорукава МВПнг 25</v>
          </cell>
          <cell r="D3887">
            <v>67040000142</v>
          </cell>
          <cell r="E3887" t="str">
            <v>шт.</v>
          </cell>
          <cell r="F3887">
            <v>15</v>
          </cell>
          <cell r="G3887">
            <v>257.64999999999998</v>
          </cell>
        </row>
        <row r="3888">
          <cell r="C3888" t="str">
            <v>Муфта вводная для металлорукава МВПнг 38</v>
          </cell>
          <cell r="D3888">
            <v>67040000144</v>
          </cell>
          <cell r="E3888" t="str">
            <v>шт.</v>
          </cell>
          <cell r="F3888">
            <v>25</v>
          </cell>
          <cell r="G3888">
            <v>560.5</v>
          </cell>
        </row>
        <row r="3889">
          <cell r="C3889" t="str">
            <v>Муфта вводная для металлорукава МВПнг 50</v>
          </cell>
          <cell r="D3889">
            <v>67040000145</v>
          </cell>
          <cell r="E3889" t="str">
            <v>шт.</v>
          </cell>
          <cell r="F3889">
            <v>15</v>
          </cell>
          <cell r="G3889">
            <v>613.95000000000005</v>
          </cell>
        </row>
        <row r="3890">
          <cell r="C3890" t="str">
            <v>Муфта ВДФК-45-15.00.00 СБ</v>
          </cell>
          <cell r="D3890">
            <v>35024600010</v>
          </cell>
          <cell r="E3890" t="str">
            <v>шт.</v>
          </cell>
          <cell r="F3890">
            <v>2</v>
          </cell>
          <cell r="G3890">
            <v>310000</v>
          </cell>
        </row>
        <row r="3891">
          <cell r="C3891" t="str">
            <v>Муфта МТУ П 20/10</v>
          </cell>
          <cell r="D3891">
            <v>67090000138</v>
          </cell>
          <cell r="E3891" t="str">
            <v>шт.</v>
          </cell>
          <cell r="F3891">
            <v>4</v>
          </cell>
          <cell r="G3891">
            <v>5725.43</v>
          </cell>
        </row>
        <row r="3892">
          <cell r="C3892" t="str">
            <v>Муфта соединительная ВССК на 20/30 пар</v>
          </cell>
          <cell r="D3892">
            <v>37030000346</v>
          </cell>
          <cell r="E3892" t="str">
            <v>шт.</v>
          </cell>
          <cell r="F3892">
            <v>5</v>
          </cell>
          <cell r="G3892">
            <v>9974.9699999999993</v>
          </cell>
        </row>
        <row r="3893">
          <cell r="C3893" t="str">
            <v>Муфта соединительная ВССК на 50 пар</v>
          </cell>
          <cell r="D3893">
            <v>37030000347</v>
          </cell>
          <cell r="E3893" t="str">
            <v>шт.</v>
          </cell>
          <cell r="F3893">
            <v>2</v>
          </cell>
          <cell r="G3893">
            <v>4978</v>
          </cell>
        </row>
        <row r="3894">
          <cell r="C3894" t="str">
            <v>Муфта соединительная разъемная ПЭ D50 мм (компресс</v>
          </cell>
          <cell r="D3894">
            <v>16070000535</v>
          </cell>
          <cell r="E3894" t="str">
            <v>шт.</v>
          </cell>
          <cell r="F3894" t="str">
            <v/>
          </cell>
          <cell r="G3894" t="str">
            <v/>
          </cell>
        </row>
        <row r="3895">
          <cell r="C3895" t="str">
            <v>Мясные нарезки 120гр/упак</v>
          </cell>
          <cell r="D3895">
            <v>98010500032</v>
          </cell>
          <cell r="E3895" t="str">
            <v>шт.</v>
          </cell>
          <cell r="F3895" t="str">
            <v/>
          </cell>
          <cell r="G3895" t="str">
            <v/>
          </cell>
        </row>
        <row r="3896">
          <cell r="C3896" t="str">
            <v>Набор FACOM PCJ4 4 съемника для стопорных колец от</v>
          </cell>
          <cell r="D3896">
            <v>17220300194</v>
          </cell>
          <cell r="E3896" t="str">
            <v>шт.</v>
          </cell>
          <cell r="F3896">
            <v>1</v>
          </cell>
          <cell r="G3896">
            <v>8191.79</v>
          </cell>
        </row>
        <row r="3897">
          <cell r="C3897" t="str">
            <v>Набор головок 10-27 "Спутник-1"</v>
          </cell>
          <cell r="D3897">
            <v>17220400178</v>
          </cell>
          <cell r="E3897" t="str">
            <v>шт.</v>
          </cell>
          <cell r="F3897">
            <v>5</v>
          </cell>
          <cell r="G3897">
            <v>2890</v>
          </cell>
        </row>
        <row r="3898">
          <cell r="C3898" t="str">
            <v>Набор ДД-3700 специального инструмента для разборк</v>
          </cell>
          <cell r="D3898">
            <v>17220300133</v>
          </cell>
          <cell r="E3898" t="str">
            <v>набор</v>
          </cell>
          <cell r="F3898">
            <v>2</v>
          </cell>
          <cell r="G3898">
            <v>137288</v>
          </cell>
        </row>
        <row r="3899">
          <cell r="C3899" t="str">
            <v>Набор ключей 8-36 комбинированных рожковых накидны</v>
          </cell>
          <cell r="D3899">
            <v>17220300169</v>
          </cell>
          <cell r="E3899" t="str">
            <v>шт.</v>
          </cell>
          <cell r="F3899">
            <v>12</v>
          </cell>
          <cell r="G3899">
            <v>31953.56</v>
          </cell>
        </row>
        <row r="3900">
          <cell r="C3900" t="str">
            <v>Набор крепежный (болт, шайба, гайка) 4 шт.</v>
          </cell>
          <cell r="D3900">
            <v>37030000058</v>
          </cell>
          <cell r="E3900" t="str">
            <v>шт.</v>
          </cell>
          <cell r="F3900">
            <v>40</v>
          </cell>
          <cell r="G3900">
            <v>280</v>
          </cell>
        </row>
        <row r="3901">
          <cell r="C3901" t="str">
            <v>Набор ЛАРН SК-120 для ликвидации разливов нефти и</v>
          </cell>
          <cell r="D3901">
            <v>70070000192</v>
          </cell>
          <cell r="E3901" t="str">
            <v>шт.</v>
          </cell>
          <cell r="F3901">
            <v>4</v>
          </cell>
          <cell r="G3901">
            <v>29200</v>
          </cell>
        </row>
        <row r="3902">
          <cell r="C3902" t="str">
            <v>Набор подарочный Кремлевский 390 г.</v>
          </cell>
          <cell r="D3902">
            <v>98010100028</v>
          </cell>
          <cell r="E3902" t="str">
            <v>шт.</v>
          </cell>
          <cell r="F3902">
            <v>315</v>
          </cell>
          <cell r="G3902">
            <v>78750</v>
          </cell>
        </row>
        <row r="3903">
          <cell r="C3903" t="str">
            <v>Набор сверл по металлу 3-10мм, быстрорежущая сталь</v>
          </cell>
          <cell r="D3903">
            <v>17290400528</v>
          </cell>
          <cell r="E3903" t="str">
            <v>шт.</v>
          </cell>
          <cell r="F3903">
            <v>1</v>
          </cell>
          <cell r="G3903">
            <v>182</v>
          </cell>
        </row>
        <row r="3904">
          <cell r="C3904" t="str">
            <v>Найз 0,1 №20</v>
          </cell>
          <cell r="D3904">
            <v>30000000600</v>
          </cell>
          <cell r="E3904" t="str">
            <v>упак</v>
          </cell>
          <cell r="F3904" t="str">
            <v/>
          </cell>
          <cell r="G3904" t="str">
            <v/>
          </cell>
        </row>
        <row r="3905">
          <cell r="C3905" t="str">
            <v>Наконечник 1.75.30.30.0090 для дозаторов универсал</v>
          </cell>
          <cell r="D3905">
            <v>24000000447</v>
          </cell>
          <cell r="E3905" t="str">
            <v>шт.</v>
          </cell>
          <cell r="F3905">
            <v>1</v>
          </cell>
          <cell r="G3905">
            <v>910.16</v>
          </cell>
        </row>
        <row r="3906">
          <cell r="C3906" t="str">
            <v>Наконечник JG-10 медный луженый, сечение 10мм2; (I</v>
          </cell>
          <cell r="D3906">
            <v>67080000296</v>
          </cell>
          <cell r="E3906" t="str">
            <v>шт.</v>
          </cell>
          <cell r="F3906">
            <v>94</v>
          </cell>
          <cell r="G3906">
            <v>799</v>
          </cell>
        </row>
        <row r="3907">
          <cell r="C3907" t="str">
            <v>Наконечник JG-120 медный луженый сечение 120мм2; (</v>
          </cell>
          <cell r="D3907">
            <v>67080000303</v>
          </cell>
          <cell r="E3907" t="str">
            <v>шт.</v>
          </cell>
          <cell r="F3907">
            <v>90</v>
          </cell>
          <cell r="G3907">
            <v>6705</v>
          </cell>
        </row>
        <row r="3908">
          <cell r="C3908" t="str">
            <v>Наконечник JG-150 медный луженый, сечение 150мм2;</v>
          </cell>
          <cell r="D3908">
            <v>67080000304</v>
          </cell>
          <cell r="E3908" t="str">
            <v>шт.</v>
          </cell>
          <cell r="F3908">
            <v>50</v>
          </cell>
          <cell r="G3908">
            <v>5325</v>
          </cell>
        </row>
        <row r="3909">
          <cell r="C3909" t="str">
            <v>Наконечник JG-16 медный луженый, сечение 16мм2; (I</v>
          </cell>
          <cell r="D3909">
            <v>67080000297</v>
          </cell>
          <cell r="E3909" t="str">
            <v>шт.</v>
          </cell>
          <cell r="F3909">
            <v>79</v>
          </cell>
          <cell r="G3909">
            <v>587.76</v>
          </cell>
        </row>
        <row r="3910">
          <cell r="C3910" t="str">
            <v>Наконечник JG-185 медный луженый, сечение 185мм2;</v>
          </cell>
          <cell r="D3910">
            <v>67080000305</v>
          </cell>
          <cell r="E3910" t="str">
            <v>шт.</v>
          </cell>
          <cell r="F3910" t="str">
            <v/>
          </cell>
          <cell r="G3910" t="str">
            <v/>
          </cell>
        </row>
        <row r="3911">
          <cell r="C3911" t="str">
            <v>Наконечник JG-240 медный луженый, сечение 240мм2;</v>
          </cell>
          <cell r="D3911">
            <v>67080000306</v>
          </cell>
          <cell r="E3911" t="str">
            <v>шт.</v>
          </cell>
          <cell r="F3911" t="str">
            <v/>
          </cell>
          <cell r="G3911" t="str">
            <v/>
          </cell>
        </row>
        <row r="3912">
          <cell r="C3912" t="str">
            <v>Наконечник JG-25 медный луженый, сечение 25мм2; (I</v>
          </cell>
          <cell r="D3912">
            <v>67080000298</v>
          </cell>
          <cell r="E3912" t="str">
            <v>шт.</v>
          </cell>
          <cell r="F3912" t="str">
            <v/>
          </cell>
          <cell r="G3912" t="str">
            <v/>
          </cell>
        </row>
        <row r="3913">
          <cell r="C3913" t="str">
            <v>Наконечник JG-35 медный луженый, сечение 35мм2; (I</v>
          </cell>
          <cell r="D3913">
            <v>67080000299</v>
          </cell>
          <cell r="E3913" t="str">
            <v>шт.</v>
          </cell>
          <cell r="F3913" t="str">
            <v/>
          </cell>
          <cell r="G3913" t="str">
            <v/>
          </cell>
        </row>
        <row r="3914">
          <cell r="C3914" t="str">
            <v>Наконечник JG-50 медный луженый, сечение 50мм2; (I</v>
          </cell>
          <cell r="D3914">
            <v>67080000300</v>
          </cell>
          <cell r="E3914" t="str">
            <v>шт.</v>
          </cell>
          <cell r="F3914" t="str">
            <v/>
          </cell>
          <cell r="G3914" t="str">
            <v/>
          </cell>
        </row>
        <row r="3915">
          <cell r="C3915" t="str">
            <v>Наконечник JG-6 медный луженый, сечение 6мм2; (IEK</v>
          </cell>
          <cell r="D3915">
            <v>67080000295</v>
          </cell>
          <cell r="E3915" t="str">
            <v>шт.</v>
          </cell>
          <cell r="F3915" t="str">
            <v/>
          </cell>
          <cell r="G3915" t="str">
            <v/>
          </cell>
        </row>
        <row r="3916">
          <cell r="C3916" t="str">
            <v>Наконечник КВТ НШВИ 0.75–8 втулочные  для проводов</v>
          </cell>
          <cell r="D3916">
            <v>67080000225</v>
          </cell>
          <cell r="E3916" t="str">
            <v>шт.</v>
          </cell>
          <cell r="F3916">
            <v>100</v>
          </cell>
          <cell r="G3916">
            <v>31</v>
          </cell>
        </row>
        <row r="3917">
          <cell r="C3917" t="str">
            <v>Наконечник КВТ НШВИ 1.0–8 втулочные  для проводов</v>
          </cell>
          <cell r="D3917">
            <v>67080000226</v>
          </cell>
          <cell r="E3917" t="str">
            <v>шт.</v>
          </cell>
          <cell r="F3917">
            <v>200</v>
          </cell>
          <cell r="G3917">
            <v>63.5</v>
          </cell>
        </row>
        <row r="3918">
          <cell r="C3918" t="str">
            <v>Наконечник КВТ НШВИ 2.5–8 втулочные  для проводов</v>
          </cell>
          <cell r="D3918">
            <v>67080000228</v>
          </cell>
          <cell r="E3918" t="str">
            <v>шт.</v>
          </cell>
          <cell r="F3918">
            <v>200</v>
          </cell>
          <cell r="G3918">
            <v>88</v>
          </cell>
        </row>
        <row r="3919">
          <cell r="C3919" t="str">
            <v>Наконечник КВТ НШВИ 4.0–10 втулочные  для проводов</v>
          </cell>
          <cell r="D3919">
            <v>67080000229</v>
          </cell>
          <cell r="E3919" t="str">
            <v>шт.</v>
          </cell>
          <cell r="F3919">
            <v>50</v>
          </cell>
          <cell r="G3919">
            <v>39.5</v>
          </cell>
        </row>
        <row r="3920">
          <cell r="C3920" t="str">
            <v>Напильник квадратный 150 №1</v>
          </cell>
          <cell r="D3920">
            <v>17220900063</v>
          </cell>
          <cell r="E3920" t="str">
            <v>шт.</v>
          </cell>
          <cell r="F3920">
            <v>12</v>
          </cell>
          <cell r="G3920">
            <v>354.96</v>
          </cell>
        </row>
        <row r="3921">
          <cell r="C3921" t="str">
            <v>Напильник квадратный 150 №2</v>
          </cell>
          <cell r="D3921">
            <v>17220900073</v>
          </cell>
          <cell r="E3921" t="str">
            <v>шт.</v>
          </cell>
          <cell r="F3921">
            <v>8</v>
          </cell>
          <cell r="G3921">
            <v>205.28</v>
          </cell>
        </row>
        <row r="3922">
          <cell r="C3922" t="str">
            <v>Напильник квадратный 150 №3</v>
          </cell>
          <cell r="D3922">
            <v>17220900064</v>
          </cell>
          <cell r="E3922" t="str">
            <v>шт.</v>
          </cell>
          <cell r="F3922">
            <v>11</v>
          </cell>
          <cell r="G3922">
            <v>370.17</v>
          </cell>
        </row>
        <row r="3923">
          <cell r="C3923" t="str">
            <v>Напильник квадратный 350 №1</v>
          </cell>
          <cell r="D3923">
            <v>17220900050</v>
          </cell>
          <cell r="E3923" t="str">
            <v>шт.</v>
          </cell>
          <cell r="F3923">
            <v>11</v>
          </cell>
          <cell r="G3923">
            <v>1310.94</v>
          </cell>
        </row>
        <row r="3924">
          <cell r="C3924" t="str">
            <v>Напильник квадратный 350 №2</v>
          </cell>
          <cell r="D3924">
            <v>17220900051</v>
          </cell>
          <cell r="E3924" t="str">
            <v>шт.</v>
          </cell>
          <cell r="F3924">
            <v>11</v>
          </cell>
          <cell r="G3924">
            <v>1362.17</v>
          </cell>
        </row>
        <row r="3925">
          <cell r="C3925" t="str">
            <v>Напильник круглый 150 №1</v>
          </cell>
          <cell r="D3925">
            <v>17220900074</v>
          </cell>
          <cell r="E3925" t="str">
            <v>шт.</v>
          </cell>
          <cell r="F3925">
            <v>10</v>
          </cell>
          <cell r="G3925">
            <v>508.6</v>
          </cell>
        </row>
        <row r="3926">
          <cell r="C3926" t="str">
            <v>Напильник круглый 150 №2</v>
          </cell>
          <cell r="D3926">
            <v>17220900054</v>
          </cell>
          <cell r="E3926" t="str">
            <v>шт.</v>
          </cell>
          <cell r="F3926">
            <v>6</v>
          </cell>
          <cell r="G3926">
            <v>171.73</v>
          </cell>
        </row>
        <row r="3927">
          <cell r="C3927" t="str">
            <v>Напильник круглый 150 ДТП</v>
          </cell>
          <cell r="D3927">
            <v>17220900067</v>
          </cell>
          <cell r="E3927" t="str">
            <v>шт.</v>
          </cell>
          <cell r="F3927">
            <v>6</v>
          </cell>
          <cell r="G3927">
            <v>407.98</v>
          </cell>
        </row>
        <row r="3928">
          <cell r="C3928" t="str">
            <v>Напильник круглый 250 №1</v>
          </cell>
          <cell r="D3928">
            <v>17220900022</v>
          </cell>
          <cell r="E3928" t="str">
            <v>шт.</v>
          </cell>
          <cell r="F3928">
            <v>12</v>
          </cell>
          <cell r="G3928">
            <v>510.24</v>
          </cell>
        </row>
        <row r="3929">
          <cell r="C3929" t="str">
            <v>Напильник круглый 250 №2</v>
          </cell>
          <cell r="D3929">
            <v>17220900023</v>
          </cell>
          <cell r="E3929" t="str">
            <v>шт.</v>
          </cell>
          <cell r="F3929">
            <v>12</v>
          </cell>
          <cell r="G3929">
            <v>522.12</v>
          </cell>
        </row>
        <row r="3930">
          <cell r="C3930" t="str">
            <v>Напильник круглый 300 №3</v>
          </cell>
          <cell r="D3930">
            <v>17220900027</v>
          </cell>
          <cell r="E3930" t="str">
            <v>шт.</v>
          </cell>
          <cell r="F3930">
            <v>12</v>
          </cell>
          <cell r="G3930">
            <v>984.54</v>
          </cell>
        </row>
        <row r="3931">
          <cell r="C3931" t="str">
            <v>Напильник плоский 150 №1</v>
          </cell>
          <cell r="D3931">
            <v>17220900065</v>
          </cell>
          <cell r="E3931" t="str">
            <v>шт.</v>
          </cell>
          <cell r="F3931">
            <v>6</v>
          </cell>
          <cell r="G3931">
            <v>173.88</v>
          </cell>
        </row>
        <row r="3932">
          <cell r="C3932" t="str">
            <v>Напильник плоский 150 №3</v>
          </cell>
          <cell r="D3932">
            <v>17220900087</v>
          </cell>
          <cell r="E3932" t="str">
            <v>шт.</v>
          </cell>
          <cell r="F3932">
            <v>2</v>
          </cell>
          <cell r="G3932">
            <v>80</v>
          </cell>
        </row>
        <row r="3933">
          <cell r="C3933" t="str">
            <v>Напильник плоский 300 №1</v>
          </cell>
          <cell r="D3933">
            <v>17220900034</v>
          </cell>
          <cell r="E3933" t="str">
            <v>шт.</v>
          </cell>
          <cell r="F3933">
            <v>2</v>
          </cell>
          <cell r="G3933">
            <v>196</v>
          </cell>
        </row>
        <row r="3934">
          <cell r="C3934" t="str">
            <v>Напильник плоский 300 №2</v>
          </cell>
          <cell r="D3934">
            <v>17220900035</v>
          </cell>
          <cell r="E3934" t="str">
            <v>шт.</v>
          </cell>
          <cell r="F3934">
            <v>2</v>
          </cell>
          <cell r="G3934">
            <v>242</v>
          </cell>
        </row>
        <row r="3935">
          <cell r="C3935" t="str">
            <v>Напильник плоский 300 №3</v>
          </cell>
          <cell r="D3935">
            <v>17220900036</v>
          </cell>
          <cell r="E3935" t="str">
            <v>шт.</v>
          </cell>
          <cell r="F3935">
            <v>15</v>
          </cell>
          <cell r="G3935">
            <v>1863.81</v>
          </cell>
        </row>
        <row r="3936">
          <cell r="C3936" t="str">
            <v>Напильник плоский 400 №1</v>
          </cell>
          <cell r="D3936">
            <v>17220900071</v>
          </cell>
          <cell r="E3936" t="str">
            <v>шт.</v>
          </cell>
          <cell r="F3936">
            <v>2</v>
          </cell>
          <cell r="G3936">
            <v>416</v>
          </cell>
        </row>
        <row r="3937">
          <cell r="C3937" t="str">
            <v>Напильник плоский 400 №2</v>
          </cell>
          <cell r="D3937">
            <v>17220900088</v>
          </cell>
          <cell r="E3937" t="str">
            <v>шт.</v>
          </cell>
          <cell r="F3937">
            <v>2</v>
          </cell>
          <cell r="G3937">
            <v>278.92</v>
          </cell>
        </row>
        <row r="3938">
          <cell r="C3938" t="str">
            <v>Напильник плоский 400 №3</v>
          </cell>
          <cell r="D3938">
            <v>17220900055</v>
          </cell>
          <cell r="E3938" t="str">
            <v>шт.</v>
          </cell>
          <cell r="F3938">
            <v>4</v>
          </cell>
          <cell r="G3938">
            <v>1016</v>
          </cell>
        </row>
        <row r="3939">
          <cell r="C3939" t="str">
            <v>Напильник полукруглый 200 №2</v>
          </cell>
          <cell r="D3939">
            <v>17220900081</v>
          </cell>
          <cell r="E3939" t="str">
            <v>шт.</v>
          </cell>
          <cell r="F3939">
            <v>12</v>
          </cell>
          <cell r="G3939">
            <v>561.29999999999995</v>
          </cell>
        </row>
        <row r="3940">
          <cell r="C3940" t="str">
            <v>Напильник трехгранный 150 №2</v>
          </cell>
          <cell r="D3940">
            <v>17220900002</v>
          </cell>
          <cell r="E3940" t="str">
            <v>шт.</v>
          </cell>
          <cell r="F3940">
            <v>6</v>
          </cell>
          <cell r="G3940">
            <v>192</v>
          </cell>
        </row>
        <row r="3941">
          <cell r="C3941" t="str">
            <v>Напильник трехгранный 200 №1</v>
          </cell>
          <cell r="D3941">
            <v>17220900004</v>
          </cell>
          <cell r="E3941" t="str">
            <v>шт.</v>
          </cell>
          <cell r="F3941">
            <v>2</v>
          </cell>
          <cell r="G3941">
            <v>82</v>
          </cell>
        </row>
        <row r="3942">
          <cell r="C3942" t="str">
            <v>Напильник трехгранный 200 №3</v>
          </cell>
          <cell r="D3942">
            <v>17220900006</v>
          </cell>
          <cell r="E3942" t="str">
            <v>шт.</v>
          </cell>
          <cell r="F3942">
            <v>12</v>
          </cell>
          <cell r="G3942">
            <v>557.88</v>
          </cell>
        </row>
        <row r="3943">
          <cell r="C3943" t="str">
            <v>Насадка 1/4" NPT 77027</v>
          </cell>
          <cell r="D3943">
            <v>35025800002</v>
          </cell>
          <cell r="E3943" t="str">
            <v>шт.</v>
          </cell>
          <cell r="F3943">
            <v>2</v>
          </cell>
          <cell r="G3943">
            <v>10781.77</v>
          </cell>
        </row>
        <row r="3944">
          <cell r="C3944" t="str">
            <v>Насадка МОД2М 03.00020 Д внутренний 17</v>
          </cell>
          <cell r="D3944">
            <v>35021500002</v>
          </cell>
          <cell r="E3944" t="str">
            <v>шт.</v>
          </cell>
          <cell r="F3944">
            <v>20</v>
          </cell>
          <cell r="G3944">
            <v>23793.16</v>
          </cell>
        </row>
        <row r="3945">
          <cell r="C3945" t="str">
            <v>Насадка МОД2М 03.00020 Д внутренний 19</v>
          </cell>
          <cell r="D3945">
            <v>35021500009</v>
          </cell>
          <cell r="E3945" t="str">
            <v>шт.</v>
          </cell>
          <cell r="F3945">
            <v>10</v>
          </cell>
          <cell r="G3945">
            <v>10840.7</v>
          </cell>
        </row>
        <row r="3946">
          <cell r="C3946" t="str">
            <v>Насадка МОД2М 03.00020 Д внутренний 23</v>
          </cell>
          <cell r="D3946">
            <v>35021500004</v>
          </cell>
          <cell r="E3946" t="str">
            <v>шт.</v>
          </cell>
          <cell r="F3946">
            <v>70</v>
          </cell>
          <cell r="G3946">
            <v>69300</v>
          </cell>
        </row>
        <row r="3947">
          <cell r="C3947" t="str">
            <v>Насадка МОД2М 03.00020 Д внутренний 25</v>
          </cell>
          <cell r="D3947">
            <v>35021500005</v>
          </cell>
          <cell r="E3947" t="str">
            <v>шт.</v>
          </cell>
          <cell r="F3947">
            <v>40</v>
          </cell>
          <cell r="G3947">
            <v>37200</v>
          </cell>
        </row>
        <row r="3948">
          <cell r="C3948" t="str">
            <v>Насадка песковая ГЦР 400.500.01 ВО</v>
          </cell>
          <cell r="D3948">
            <v>35020100062</v>
          </cell>
          <cell r="E3948" t="str">
            <v>шт.</v>
          </cell>
          <cell r="F3948">
            <v>4</v>
          </cell>
          <cell r="G3948">
            <v>103118.64</v>
          </cell>
        </row>
        <row r="3949">
          <cell r="C3949" t="str">
            <v>Насадка песковая для ГЦ-360 d-50мм (карбид кремния</v>
          </cell>
          <cell r="D3949">
            <v>35020100057</v>
          </cell>
          <cell r="E3949" t="str">
            <v>шт.</v>
          </cell>
          <cell r="F3949">
            <v>6</v>
          </cell>
          <cell r="G3949">
            <v>55423.74</v>
          </cell>
        </row>
        <row r="3950">
          <cell r="C3950" t="str">
            <v>Насадка песковая для ГЦ-360 d-70мм (карбид кремния</v>
          </cell>
          <cell r="D3950">
            <v>35020100089</v>
          </cell>
          <cell r="E3950" t="str">
            <v>шт.</v>
          </cell>
          <cell r="F3950">
            <v>4</v>
          </cell>
          <cell r="G3950">
            <v>35593.230000000003</v>
          </cell>
        </row>
        <row r="3951">
          <cell r="C3951" t="str">
            <v>Насадка сливная для ГЦ-360 d-110мм (карбид кремния</v>
          </cell>
          <cell r="D3951">
            <v>35020100056</v>
          </cell>
          <cell r="E3951" t="str">
            <v>шт.</v>
          </cell>
          <cell r="F3951">
            <v>6</v>
          </cell>
          <cell r="G3951">
            <v>85932.18</v>
          </cell>
        </row>
        <row r="3952">
          <cell r="C3952" t="str">
            <v>Насадка сливная для ГЦ-360 d-120мм (карбид кремния</v>
          </cell>
          <cell r="D3952">
            <v>35020100088</v>
          </cell>
          <cell r="E3952" t="str">
            <v>шт.</v>
          </cell>
          <cell r="F3952">
            <v>2</v>
          </cell>
          <cell r="G3952">
            <v>27203.39</v>
          </cell>
        </row>
        <row r="3953">
          <cell r="C3953" t="str">
            <v>Насос  JYB-1 220В/Calpeda шестеренный</v>
          </cell>
          <cell r="D3953">
            <v>34010000343</v>
          </cell>
          <cell r="E3953" t="str">
            <v>шт.</v>
          </cell>
          <cell r="F3953">
            <v>1</v>
          </cell>
          <cell r="G3953">
            <v>15572.03</v>
          </cell>
        </row>
        <row r="3954">
          <cell r="C3954" t="str">
            <v>Насос 4УТНИ-1111007-420 топливный высокого давлени</v>
          </cell>
          <cell r="D3954">
            <v>14061200001</v>
          </cell>
          <cell r="E3954" t="str">
            <v>шт.</v>
          </cell>
          <cell r="F3954">
            <v>1</v>
          </cell>
          <cell r="G3954">
            <v>18385</v>
          </cell>
        </row>
        <row r="3955">
          <cell r="C3955" t="str">
            <v>Насос DC90-11110K сливной для стиральной машины Sa</v>
          </cell>
          <cell r="D3955">
            <v>6000000461</v>
          </cell>
          <cell r="E3955" t="str">
            <v>шт.</v>
          </cell>
          <cell r="F3955">
            <v>1</v>
          </cell>
          <cell r="G3955">
            <v>2542.37</v>
          </cell>
        </row>
        <row r="3956">
          <cell r="C3956" t="str">
            <v>Насос Pedrolo mcm 10/50 фекальный</v>
          </cell>
          <cell r="D3956">
            <v>34010000428</v>
          </cell>
          <cell r="E3956" t="str">
            <v>шт.</v>
          </cell>
          <cell r="F3956" t="str">
            <v/>
          </cell>
          <cell r="G3956" t="str">
            <v/>
          </cell>
        </row>
        <row r="3957">
          <cell r="C3957" t="str">
            <v>Насос вакуумный маслянный Z-3A(С)</v>
          </cell>
          <cell r="D3957">
            <v>25010300478</v>
          </cell>
          <cell r="E3957" t="str">
            <v>шт.</v>
          </cell>
          <cell r="F3957">
            <v>1</v>
          </cell>
          <cell r="G3957">
            <v>11016.95</v>
          </cell>
        </row>
        <row r="3958">
          <cell r="C3958" t="str">
            <v>Насос ГНОМ мини, N=0,6кВт,Q=7м3/ч</v>
          </cell>
          <cell r="D3958">
            <v>34010000285</v>
          </cell>
          <cell r="E3958" t="str">
            <v>шт.</v>
          </cell>
          <cell r="F3958" t="str">
            <v/>
          </cell>
          <cell r="G3958" t="str">
            <v/>
          </cell>
        </row>
        <row r="3959">
          <cell r="C3959" t="str">
            <v>Насос ручной РК-2</v>
          </cell>
          <cell r="D3959">
            <v>34010000331</v>
          </cell>
          <cell r="E3959" t="str">
            <v>шт.</v>
          </cell>
          <cell r="F3959">
            <v>1</v>
          </cell>
          <cell r="G3959">
            <v>4950</v>
          </cell>
        </row>
        <row r="3960">
          <cell r="C3960" t="str">
            <v>Нитки швейные белые (5 штук/упаковка)</v>
          </cell>
          <cell r="D3960">
            <v>63060000143</v>
          </cell>
          <cell r="E3960" t="str">
            <v>шт.</v>
          </cell>
          <cell r="F3960" t="str">
            <v/>
          </cell>
          <cell r="G3960" t="str">
            <v/>
          </cell>
        </row>
        <row r="3961">
          <cell r="C3961" t="str">
            <v>Нож 200018 для резки кабеля (Haupa)</v>
          </cell>
          <cell r="D3961">
            <v>17340000011</v>
          </cell>
          <cell r="E3961" t="str">
            <v>шт.</v>
          </cell>
          <cell r="F3961">
            <v>1</v>
          </cell>
          <cell r="G3961">
            <v>1076.3</v>
          </cell>
        </row>
        <row r="3962">
          <cell r="C3962" t="str">
            <v>Ножницы 93303 SATA по металлу с усилителем прямые</v>
          </cell>
          <cell r="D3962">
            <v>17220200157</v>
          </cell>
          <cell r="E3962" t="str">
            <v>шт.</v>
          </cell>
          <cell r="F3962" t="str">
            <v/>
          </cell>
          <cell r="G3962" t="str">
            <v/>
          </cell>
        </row>
        <row r="3963">
          <cell r="C3963" t="str">
            <v>Ножовка 500мм с 1 полотном</v>
          </cell>
          <cell r="D3963">
            <v>17220200100</v>
          </cell>
          <cell r="E3963" t="str">
            <v>шт.</v>
          </cell>
          <cell r="F3963">
            <v>1</v>
          </cell>
          <cell r="G3963">
            <v>158.71</v>
          </cell>
        </row>
        <row r="3964">
          <cell r="C3964" t="str">
            <v>Ножовка по металлу, 250 мм MATRIX</v>
          </cell>
          <cell r="D3964">
            <v>17220200124</v>
          </cell>
          <cell r="E3964" t="str">
            <v>шт.</v>
          </cell>
          <cell r="F3964">
            <v>8</v>
          </cell>
          <cell r="G3964">
            <v>2012.4</v>
          </cell>
        </row>
        <row r="3965">
          <cell r="C3965" t="str">
            <v>Нурофен №12 таб 0,4</v>
          </cell>
          <cell r="D3965">
            <v>30000000792</v>
          </cell>
          <cell r="E3965" t="str">
            <v>шт.</v>
          </cell>
          <cell r="F3965" t="str">
            <v/>
          </cell>
          <cell r="G3965" t="str">
            <v/>
          </cell>
        </row>
        <row r="3966">
          <cell r="C3966" t="str">
            <v>Огнетушитель ОП - 4 (з) АВС</v>
          </cell>
          <cell r="D3966">
            <v>44000000197</v>
          </cell>
          <cell r="E3966" t="str">
            <v>шт.</v>
          </cell>
          <cell r="F3966">
            <v>7</v>
          </cell>
          <cell r="G3966">
            <v>2674</v>
          </cell>
        </row>
        <row r="3967">
          <cell r="C3967" t="str">
            <v>Огнетушитель углекислотный ОУ-5</v>
          </cell>
          <cell r="D3967">
            <v>44000000175</v>
          </cell>
          <cell r="E3967" t="str">
            <v>шт.</v>
          </cell>
          <cell r="F3967">
            <v>25</v>
          </cell>
          <cell r="G3967">
            <v>37250</v>
          </cell>
        </row>
        <row r="3968">
          <cell r="C3968" t="str">
            <v>Огурцы свежие</v>
          </cell>
          <cell r="D3968">
            <v>98010600027</v>
          </cell>
          <cell r="E3968" t="str">
            <v>кг</v>
          </cell>
          <cell r="F3968" t="str">
            <v/>
          </cell>
          <cell r="G3968" t="str">
            <v/>
          </cell>
        </row>
        <row r="3969">
          <cell r="C3969" t="str">
            <v>Одеяло 1,5 спальное 140*205см (синтепон/ситец)</v>
          </cell>
          <cell r="D3969">
            <v>63060000139</v>
          </cell>
          <cell r="E3969" t="str">
            <v>шт.</v>
          </cell>
          <cell r="F3969">
            <v>4</v>
          </cell>
          <cell r="G3969">
            <v>1957.64</v>
          </cell>
        </row>
        <row r="3970">
          <cell r="C3970" t="str">
            <v>Окорочка куриные</v>
          </cell>
          <cell r="D3970">
            <v>98010500001</v>
          </cell>
          <cell r="E3970" t="str">
            <v>кг</v>
          </cell>
          <cell r="F3970">
            <v>120</v>
          </cell>
          <cell r="G3970">
            <v>12536.4</v>
          </cell>
        </row>
        <row r="3971">
          <cell r="C3971" t="str">
            <v>Оливки"Маэстро Де Олива"300 гр ж/б</v>
          </cell>
          <cell r="D3971">
            <v>98010200021</v>
          </cell>
          <cell r="E3971" t="str">
            <v>шт.</v>
          </cell>
          <cell r="F3971" t="str">
            <v/>
          </cell>
          <cell r="G3971" t="str">
            <v/>
          </cell>
        </row>
        <row r="3972">
          <cell r="C3972" t="str">
            <v>Омепразол №30</v>
          </cell>
          <cell r="D3972">
            <v>30000000983</v>
          </cell>
          <cell r="E3972" t="str">
            <v>упак</v>
          </cell>
          <cell r="F3972" t="str">
            <v/>
          </cell>
          <cell r="G3972" t="str">
            <v/>
          </cell>
        </row>
        <row r="3973">
          <cell r="C3973" t="str">
            <v>Оптрон  АОТ 128Б</v>
          </cell>
          <cell r="D3973">
            <v>45030000177</v>
          </cell>
          <cell r="E3973" t="str">
            <v>шт.</v>
          </cell>
          <cell r="F3973">
            <v>10</v>
          </cell>
          <cell r="G3973">
            <v>162.80000000000001</v>
          </cell>
        </row>
        <row r="3974">
          <cell r="C3974" t="str">
            <v>Очиститель REFF 500 для монтажной пены 500мл</v>
          </cell>
          <cell r="D3974">
            <v>55030000604</v>
          </cell>
          <cell r="E3974" t="str">
            <v>шт.</v>
          </cell>
          <cell r="F3974">
            <v>4</v>
          </cell>
          <cell r="G3974">
            <v>432.93</v>
          </cell>
        </row>
        <row r="3975">
          <cell r="C3975" t="str">
            <v>Очки защитные UVEX Феос 9192</v>
          </cell>
          <cell r="D3975">
            <v>53050000255</v>
          </cell>
          <cell r="E3975" t="str">
            <v>шт.</v>
          </cell>
          <cell r="F3975">
            <v>1</v>
          </cell>
          <cell r="G3975">
            <v>228.31</v>
          </cell>
        </row>
        <row r="3976">
          <cell r="C3976" t="str">
            <v>Пакет 500х600мм, для сбора отходов класс А (белый)</v>
          </cell>
          <cell r="D3976">
            <v>30000000972</v>
          </cell>
          <cell r="E3976" t="str">
            <v>шт.</v>
          </cell>
          <cell r="F3976" t="str">
            <v/>
          </cell>
          <cell r="G3976" t="str">
            <v/>
          </cell>
        </row>
        <row r="3977">
          <cell r="C3977" t="str">
            <v>Пакет 500х600мм, для сбора отходов класс Б (желтый</v>
          </cell>
          <cell r="D3977">
            <v>30000000971</v>
          </cell>
          <cell r="E3977" t="str">
            <v>шт.</v>
          </cell>
          <cell r="F3977" t="str">
            <v/>
          </cell>
          <cell r="G3977" t="str">
            <v/>
          </cell>
        </row>
        <row r="3978">
          <cell r="C3978" t="str">
            <v>Пакеты д/мусора 30л Крепак (30 шт) с ручкой пласт</v>
          </cell>
          <cell r="D3978">
            <v>63020000673</v>
          </cell>
          <cell r="E3978" t="str">
            <v>упак</v>
          </cell>
          <cell r="F3978">
            <v>3</v>
          </cell>
          <cell r="G3978">
            <v>330.51</v>
          </cell>
        </row>
        <row r="3979">
          <cell r="C3979" t="str">
            <v>Пакеты фасовочные 1000 шт в рулоне</v>
          </cell>
          <cell r="D3979">
            <v>63020000705</v>
          </cell>
          <cell r="E3979" t="str">
            <v>шт.</v>
          </cell>
          <cell r="F3979" t="str">
            <v/>
          </cell>
          <cell r="G3979" t="str">
            <v/>
          </cell>
        </row>
        <row r="3980">
          <cell r="C3980" t="str">
            <v>Пантенол 130г аэрозоль</v>
          </cell>
          <cell r="D3980">
            <v>30000000418</v>
          </cell>
          <cell r="E3980" t="str">
            <v>флак</v>
          </cell>
          <cell r="F3980" t="str">
            <v/>
          </cell>
          <cell r="G3980" t="str">
            <v/>
          </cell>
        </row>
        <row r="3981">
          <cell r="C3981" t="str">
            <v>Паронит ПОН-Б 6х1500х1500</v>
          </cell>
          <cell r="D3981">
            <v>43010000046</v>
          </cell>
          <cell r="E3981" t="str">
            <v>кг</v>
          </cell>
          <cell r="F3981">
            <v>42.35</v>
          </cell>
          <cell r="G3981">
            <v>5991.25</v>
          </cell>
        </row>
        <row r="3982">
          <cell r="C3982" t="str">
            <v>Пассатижи 180 мм комбинированные</v>
          </cell>
          <cell r="D3982">
            <v>17220200172</v>
          </cell>
          <cell r="E3982" t="str">
            <v>шт.</v>
          </cell>
          <cell r="F3982">
            <v>10</v>
          </cell>
          <cell r="G3982">
            <v>1234.0999999999999</v>
          </cell>
        </row>
        <row r="3983">
          <cell r="C3983" t="str">
            <v>Паста бензочувствительная KOLOR KUT (62г.) АЗТ 477</v>
          </cell>
          <cell r="D3983">
            <v>70070000094</v>
          </cell>
          <cell r="E3983" t="str">
            <v>шт.</v>
          </cell>
          <cell r="F3983">
            <v>3</v>
          </cell>
          <cell r="G3983">
            <v>1717.5</v>
          </cell>
        </row>
        <row r="3984">
          <cell r="C3984" t="str">
            <v>Паста водочувствительная "Паста Владыкина"</v>
          </cell>
          <cell r="D3984">
            <v>25010300572</v>
          </cell>
          <cell r="E3984" t="str">
            <v>шт.</v>
          </cell>
          <cell r="F3984">
            <v>1</v>
          </cell>
          <cell r="G3984">
            <v>473.91</v>
          </cell>
        </row>
        <row r="3985">
          <cell r="C3985" t="str">
            <v>Патрон предохранительный 57829670</v>
          </cell>
          <cell r="D3985">
            <v>76260000008</v>
          </cell>
          <cell r="E3985" t="str">
            <v>шт.</v>
          </cell>
          <cell r="F3985">
            <v>8</v>
          </cell>
          <cell r="G3985">
            <v>33754.47</v>
          </cell>
        </row>
        <row r="3986">
          <cell r="C3986" t="str">
            <v>Патрубок CRMOF02A0010 к 1-2х ярусным головкам CRM</v>
          </cell>
          <cell r="D3986">
            <v>25020600149</v>
          </cell>
          <cell r="E3986" t="str">
            <v>шт.</v>
          </cell>
          <cell r="F3986">
            <v>2</v>
          </cell>
          <cell r="G3986">
            <v>15822</v>
          </cell>
        </row>
        <row r="3987">
          <cell r="C3987" t="str">
            <v>Патрубок радиатора Камаз из 3-х наим.</v>
          </cell>
          <cell r="D3987">
            <v>14020301185</v>
          </cell>
          <cell r="E3987" t="str">
            <v>шт.</v>
          </cell>
          <cell r="F3987">
            <v>4</v>
          </cell>
          <cell r="G3987">
            <v>909.24</v>
          </cell>
        </row>
        <row r="3988">
          <cell r="C3988" t="str">
            <v>Патч-корд KRAULER  patchcord  U/UTP  cat.5e  26AWG</v>
          </cell>
          <cell r="D3988">
            <v>37010000557</v>
          </cell>
          <cell r="E3988" t="str">
            <v>шт.</v>
          </cell>
          <cell r="F3988">
            <v>200</v>
          </cell>
          <cell r="G3988">
            <v>10000</v>
          </cell>
        </row>
        <row r="3989">
          <cell r="C3989" t="str">
            <v>Патч-корд KRAULER  patchcord  U/UTP  cat.5e  26AWG</v>
          </cell>
          <cell r="D3989">
            <v>37010000569</v>
          </cell>
          <cell r="E3989" t="str">
            <v>шт.</v>
          </cell>
          <cell r="F3989">
            <v>100</v>
          </cell>
          <cell r="G3989">
            <v>14000</v>
          </cell>
        </row>
        <row r="3990">
          <cell r="C3990" t="str">
            <v>Патч-корд KRAULER  patchcord  U/UTP  cat.5e  26AWG</v>
          </cell>
          <cell r="D3990">
            <v>37010000570</v>
          </cell>
          <cell r="E3990" t="str">
            <v>шт.</v>
          </cell>
          <cell r="F3990">
            <v>100</v>
          </cell>
          <cell r="G3990">
            <v>11000</v>
          </cell>
        </row>
        <row r="3991">
          <cell r="C3991" t="str">
            <v>Патч-корд KRAULER  patchcord  U/UTP  cat.5e  26AWG</v>
          </cell>
          <cell r="D3991">
            <v>37010000571</v>
          </cell>
          <cell r="E3991" t="str">
            <v>шт.</v>
          </cell>
          <cell r="F3991">
            <v>100</v>
          </cell>
          <cell r="G3991">
            <v>11000</v>
          </cell>
        </row>
        <row r="3992">
          <cell r="C3992" t="str">
            <v>Пена монтажная 850 мл</v>
          </cell>
          <cell r="D3992">
            <v>16180000007</v>
          </cell>
          <cell r="E3992" t="str">
            <v>шт.</v>
          </cell>
          <cell r="F3992">
            <v>15</v>
          </cell>
          <cell r="G3992">
            <v>9343.2000000000007</v>
          </cell>
        </row>
        <row r="3993">
          <cell r="C3993" t="str">
            <v>Перекись водорода 3%  100 мл</v>
          </cell>
          <cell r="D3993">
            <v>30000000855</v>
          </cell>
          <cell r="E3993" t="str">
            <v>флак</v>
          </cell>
          <cell r="F3993" t="str">
            <v/>
          </cell>
          <cell r="G3993" t="str">
            <v/>
          </cell>
        </row>
        <row r="3994">
          <cell r="C3994" t="str">
            <v>Переключатель BJ33 3P длинная ручка -ЭКФ</v>
          </cell>
          <cell r="D3994">
            <v>36060000299</v>
          </cell>
          <cell r="E3994" t="str">
            <v>шт.</v>
          </cell>
          <cell r="F3994">
            <v>40</v>
          </cell>
          <cell r="G3994">
            <v>8403.6</v>
          </cell>
        </row>
        <row r="3995">
          <cell r="C3995" t="str">
            <v>Переключатель LAY5-BD25 (IEK) 2 положения "I-0" ст</v>
          </cell>
          <cell r="D3995">
            <v>67080000278</v>
          </cell>
          <cell r="E3995" t="str">
            <v>шт.</v>
          </cell>
          <cell r="F3995">
            <v>40</v>
          </cell>
          <cell r="G3995">
            <v>4000</v>
          </cell>
        </row>
        <row r="3996">
          <cell r="C3996" t="str">
            <v>Переключатель LAY5-BD33 (IEK) 3 положения "I-0-II"</v>
          </cell>
          <cell r="D3996">
            <v>67080000279</v>
          </cell>
          <cell r="E3996" t="str">
            <v>шт.</v>
          </cell>
          <cell r="F3996">
            <v>40</v>
          </cell>
          <cell r="G3996">
            <v>4760</v>
          </cell>
        </row>
        <row r="3997">
          <cell r="C3997" t="str">
            <v>Переключатель LAY5-BG45 (IEK) на 2 положения с клю</v>
          </cell>
          <cell r="D3997">
            <v>67080000277</v>
          </cell>
          <cell r="E3997" t="str">
            <v>шт.</v>
          </cell>
          <cell r="F3997">
            <v>15</v>
          </cell>
          <cell r="G3997">
            <v>2040</v>
          </cell>
        </row>
        <row r="3998">
          <cell r="C3998" t="str">
            <v>Переход вентиляционной трубы d=500-600 L-1</v>
          </cell>
          <cell r="D3998">
            <v>55030000311</v>
          </cell>
          <cell r="E3998" t="str">
            <v>шт.</v>
          </cell>
          <cell r="F3998">
            <v>1</v>
          </cell>
          <cell r="G3998">
            <v>330.9</v>
          </cell>
        </row>
        <row r="3999">
          <cell r="C3999" t="str">
            <v>Переход К-108х4-89х3,5 ст20 Гост 17378-2001</v>
          </cell>
          <cell r="D3999">
            <v>15020001050</v>
          </cell>
          <cell r="E3999" t="str">
            <v>шт.</v>
          </cell>
          <cell r="F3999">
            <v>4</v>
          </cell>
          <cell r="G3999">
            <v>671.19</v>
          </cell>
        </row>
        <row r="4000">
          <cell r="C4000" t="str">
            <v>Переход П1О-29/32-14/23 ТС 25336-82</v>
          </cell>
          <cell r="D4000">
            <v>24000000545</v>
          </cell>
          <cell r="E4000" t="str">
            <v>шт.</v>
          </cell>
          <cell r="F4000">
            <v>2</v>
          </cell>
          <cell r="G4000">
            <v>747.68</v>
          </cell>
        </row>
        <row r="4001">
          <cell r="C4001" t="str">
            <v>Переходник 8393081986 трубы буровой</v>
          </cell>
          <cell r="D4001">
            <v>5060000578</v>
          </cell>
          <cell r="E4001" t="str">
            <v>шт.</v>
          </cell>
          <cell r="F4001">
            <v>1</v>
          </cell>
          <cell r="G4001">
            <v>7548.51</v>
          </cell>
        </row>
        <row r="4002">
          <cell r="C4002" t="str">
            <v>Переходник подшипника 3-7/16" в комплекте, № части</v>
          </cell>
          <cell r="D4002">
            <v>35023600041</v>
          </cell>
          <cell r="E4002" t="str">
            <v>шт.</v>
          </cell>
          <cell r="F4002">
            <v>1</v>
          </cell>
          <cell r="G4002">
            <v>8261.94</v>
          </cell>
        </row>
        <row r="4003">
          <cell r="C4003" t="str">
            <v>Перец свежий</v>
          </cell>
          <cell r="D4003">
            <v>98010600052</v>
          </cell>
          <cell r="E4003" t="str">
            <v>кг</v>
          </cell>
          <cell r="F4003">
            <v>2E-3</v>
          </cell>
          <cell r="G4003">
            <v>0.28999999999999998</v>
          </cell>
        </row>
        <row r="4004">
          <cell r="C4004" t="str">
            <v>Перчатки</v>
          </cell>
          <cell r="D4004">
            <v>63020000622</v>
          </cell>
          <cell r="E4004" t="str">
            <v>шт.</v>
          </cell>
          <cell r="F4004" t="str">
            <v/>
          </cell>
          <cell r="G4004" t="str">
            <v/>
          </cell>
        </row>
        <row r="4005">
          <cell r="C4005" t="str">
            <v>Перчатки диэлектрические латексные (3)</v>
          </cell>
          <cell r="D4005">
            <v>53030000244</v>
          </cell>
          <cell r="E4005" t="str">
            <v>пар</v>
          </cell>
          <cell r="F4005">
            <v>77</v>
          </cell>
          <cell r="G4005">
            <v>23257.11</v>
          </cell>
        </row>
        <row r="4006">
          <cell r="C4006" t="str">
            <v>Перчатки маслостойкие "Hycron"/"Хайкрон" 27-600 с</v>
          </cell>
          <cell r="D4006">
            <v>53030000251</v>
          </cell>
          <cell r="E4006" t="str">
            <v>пар</v>
          </cell>
          <cell r="F4006">
            <v>3</v>
          </cell>
          <cell r="G4006">
            <v>555</v>
          </cell>
        </row>
        <row r="4007">
          <cell r="C4007" t="str">
            <v>Печень говяжья</v>
          </cell>
          <cell r="D4007">
            <v>98010500008</v>
          </cell>
          <cell r="E4007" t="str">
            <v>кг</v>
          </cell>
          <cell r="F4007" t="str">
            <v/>
          </cell>
          <cell r="G4007" t="str">
            <v/>
          </cell>
        </row>
        <row r="4008">
          <cell r="C4008" t="str">
            <v>Печенье ( коробка)</v>
          </cell>
          <cell r="D4008">
            <v>98010100097</v>
          </cell>
          <cell r="E4008" t="str">
            <v>кг</v>
          </cell>
          <cell r="F4008" t="str">
            <v/>
          </cell>
          <cell r="G4008" t="str">
            <v/>
          </cell>
        </row>
        <row r="4009">
          <cell r="C4009" t="str">
            <v>Печенье Принц, с ореховой начинкой 110 г.</v>
          </cell>
          <cell r="D4009">
            <v>98010100019</v>
          </cell>
          <cell r="E4009" t="str">
            <v>шт.</v>
          </cell>
          <cell r="F4009" t="str">
            <v/>
          </cell>
          <cell r="G4009" t="str">
            <v/>
          </cell>
        </row>
        <row r="4010">
          <cell r="C4010" t="str">
            <v>Печенье Принц, с шоколадной начинкой 110 г</v>
          </cell>
          <cell r="D4010">
            <v>98010100021</v>
          </cell>
          <cell r="E4010" t="str">
            <v>шт.</v>
          </cell>
          <cell r="F4010" t="str">
            <v/>
          </cell>
          <cell r="G4010" t="str">
            <v/>
          </cell>
        </row>
        <row r="4011">
          <cell r="C4011" t="str">
            <v>Пикетажные книжки из миллимитровки формата А4</v>
          </cell>
          <cell r="D4011">
            <v>27000001159</v>
          </cell>
          <cell r="E4011" t="str">
            <v>шт.</v>
          </cell>
          <cell r="F4011">
            <v>30</v>
          </cell>
          <cell r="G4011">
            <v>7728.32</v>
          </cell>
        </row>
        <row r="4012">
          <cell r="C4012" t="str">
            <v>Пипетка 2-2-2-10 полный слив</v>
          </cell>
          <cell r="D4012">
            <v>24000000481</v>
          </cell>
          <cell r="E4012" t="str">
            <v>шт.</v>
          </cell>
          <cell r="F4012">
            <v>13</v>
          </cell>
          <cell r="G4012">
            <v>715</v>
          </cell>
        </row>
        <row r="4013">
          <cell r="C4013" t="str">
            <v>Пирометр BALTECH TL-0215C портативный</v>
          </cell>
          <cell r="D4013">
            <v>36040000044</v>
          </cell>
          <cell r="E4013" t="str">
            <v>шт.</v>
          </cell>
          <cell r="F4013">
            <v>1</v>
          </cell>
          <cell r="G4013">
            <v>28983.05</v>
          </cell>
        </row>
        <row r="4014">
          <cell r="C4014" t="str">
            <v>Пластина S 14 AISI 316</v>
          </cell>
          <cell r="D4014">
            <v>73000000218</v>
          </cell>
          <cell r="E4014" t="str">
            <v>шт.</v>
          </cell>
          <cell r="F4014" t="str">
            <v/>
          </cell>
          <cell r="G4014" t="str">
            <v/>
          </cell>
        </row>
        <row r="4015">
          <cell r="C4015" t="str">
            <v>Плата аналоговая NT8D09AL</v>
          </cell>
          <cell r="D4015">
            <v>37020000029</v>
          </cell>
          <cell r="E4015" t="str">
            <v>шт.</v>
          </cell>
          <cell r="F4015">
            <v>1</v>
          </cell>
          <cell r="G4015">
            <v>24900</v>
          </cell>
        </row>
        <row r="4016">
          <cell r="C4016" t="str">
            <v>Плашка 1"-11 для нарезания дюймовой резьбы</v>
          </cell>
          <cell r="D4016">
            <v>17290300168</v>
          </cell>
          <cell r="E4016" t="str">
            <v>шт.</v>
          </cell>
          <cell r="F4016">
            <v>1</v>
          </cell>
          <cell r="G4016">
            <v>487.69</v>
          </cell>
        </row>
        <row r="4017">
          <cell r="C4017" t="str">
            <v>Пленка для ламинирования А-4 216*303 100 мкм (100л</v>
          </cell>
          <cell r="D4017">
            <v>21010000868</v>
          </cell>
          <cell r="E4017" t="str">
            <v>упак</v>
          </cell>
          <cell r="F4017">
            <v>3</v>
          </cell>
          <cell r="G4017">
            <v>1336.14</v>
          </cell>
        </row>
        <row r="4018">
          <cell r="C4018" t="str">
            <v>Пленка для ламинирования размер А4, 250 2х125 мкм,</v>
          </cell>
          <cell r="D4018">
            <v>21010000447</v>
          </cell>
          <cell r="E4018" t="str">
            <v>упак</v>
          </cell>
          <cell r="F4018">
            <v>12</v>
          </cell>
          <cell r="G4018">
            <v>8402.2800000000007</v>
          </cell>
        </row>
        <row r="4019">
          <cell r="C4019" t="str">
            <v>Плёнка световозвращающая серии T-1000</v>
          </cell>
          <cell r="D4019">
            <v>38010000837</v>
          </cell>
          <cell r="E4019" t="str">
            <v>шт.</v>
          </cell>
          <cell r="F4019">
            <v>1</v>
          </cell>
          <cell r="G4019">
            <v>32703.5</v>
          </cell>
        </row>
        <row r="4020">
          <cell r="C4020" t="str">
            <v>Плинт с нормально-замкнутыми контактами LSA PROFIL</v>
          </cell>
          <cell r="D4020">
            <v>37030000311</v>
          </cell>
          <cell r="E4020" t="str">
            <v>шт.</v>
          </cell>
          <cell r="F4020">
            <v>40</v>
          </cell>
          <cell r="G4020">
            <v>9889.4</v>
          </cell>
        </row>
        <row r="4021">
          <cell r="C4021" t="str">
            <v>Плита марки А 1000*700*100 шамотоволокнистая</v>
          </cell>
          <cell r="D4021">
            <v>25020200092</v>
          </cell>
          <cell r="E4021" t="str">
            <v>шт.</v>
          </cell>
          <cell r="F4021">
            <v>2</v>
          </cell>
          <cell r="G4021">
            <v>70400</v>
          </cell>
        </row>
        <row r="4022">
          <cell r="C4022" t="str">
            <v>Плита электрическая Мечта-212Ч (настольная)</v>
          </cell>
          <cell r="D4022">
            <v>6000000626</v>
          </cell>
          <cell r="E4022" t="str">
            <v>шт.</v>
          </cell>
          <cell r="F4022">
            <v>2</v>
          </cell>
          <cell r="G4022">
            <v>5254.23</v>
          </cell>
        </row>
        <row r="4023">
          <cell r="C4023" t="str">
            <v>Повидло</v>
          </cell>
          <cell r="D4023">
            <v>98010200036</v>
          </cell>
          <cell r="E4023" t="str">
            <v>кг</v>
          </cell>
          <cell r="F4023" t="str">
            <v/>
          </cell>
          <cell r="G4023" t="str">
            <v/>
          </cell>
        </row>
        <row r="4024">
          <cell r="C4024" t="str">
            <v>Подводка  для воды  RVC 100см г/г</v>
          </cell>
          <cell r="D4024">
            <v>63050000705</v>
          </cell>
          <cell r="E4024" t="str">
            <v>шт.</v>
          </cell>
          <cell r="F4024">
            <v>150</v>
          </cell>
          <cell r="G4024">
            <v>10185</v>
          </cell>
        </row>
        <row r="4025">
          <cell r="C4025" t="str">
            <v>Подводка  для воды  RVC 100см г/ш</v>
          </cell>
          <cell r="D4025">
            <v>63050000706</v>
          </cell>
          <cell r="E4025" t="str">
            <v>шт.</v>
          </cell>
          <cell r="F4025">
            <v>150</v>
          </cell>
          <cell r="G4025">
            <v>10792.5</v>
          </cell>
        </row>
        <row r="4026">
          <cell r="C4026" t="str">
            <v>Подводка  для воды  RVC 50см г/г</v>
          </cell>
          <cell r="D4026">
            <v>63050000709</v>
          </cell>
          <cell r="E4026" t="str">
            <v>шт.</v>
          </cell>
          <cell r="F4026">
            <v>100</v>
          </cell>
          <cell r="G4026">
            <v>4695</v>
          </cell>
        </row>
        <row r="4027">
          <cell r="C4027" t="str">
            <v>Поддон</v>
          </cell>
          <cell r="D4027">
            <v>63020000134</v>
          </cell>
          <cell r="E4027" t="str">
            <v>шт.</v>
          </cell>
          <cell r="F4027">
            <v>4</v>
          </cell>
          <cell r="G4027">
            <v>2562.7399999999998</v>
          </cell>
        </row>
        <row r="4028">
          <cell r="C4028" t="str">
            <v>Поддон деревянный 1200 х 1600 мм ГОСТ 22831-77</v>
          </cell>
          <cell r="D4028">
            <v>39060000027</v>
          </cell>
          <cell r="E4028" t="str">
            <v>шт.</v>
          </cell>
          <cell r="F4028" t="str">
            <v/>
          </cell>
          <cell r="G4028" t="str">
            <v/>
          </cell>
        </row>
        <row r="4029">
          <cell r="C4029" t="str">
            <v>Подставка для сейфа LS-102</v>
          </cell>
          <cell r="D4029">
            <v>70030000119</v>
          </cell>
          <cell r="E4029" t="str">
            <v>шт.</v>
          </cell>
          <cell r="F4029">
            <v>1</v>
          </cell>
          <cell r="G4029">
            <v>6780</v>
          </cell>
        </row>
        <row r="4030">
          <cell r="C4030" t="str">
            <v>Подставка П-20 230*400*230 под огнетушитель ОП-8,</v>
          </cell>
          <cell r="D4030">
            <v>44000000178</v>
          </cell>
          <cell r="E4030" t="str">
            <v>шт.</v>
          </cell>
          <cell r="F4030">
            <v>6</v>
          </cell>
          <cell r="G4030">
            <v>1434</v>
          </cell>
        </row>
        <row r="4031">
          <cell r="C4031" t="str">
            <v>Подшипник 0504250200</v>
          </cell>
          <cell r="D4031">
            <v>75120000587</v>
          </cell>
          <cell r="E4031" t="str">
            <v>шт.</v>
          </cell>
          <cell r="F4031">
            <v>6</v>
          </cell>
          <cell r="G4031">
            <v>15248.39</v>
          </cell>
        </row>
        <row r="4032">
          <cell r="C4032" t="str">
            <v>Подшипник 3632</v>
          </cell>
          <cell r="D4032">
            <v>40000001237</v>
          </cell>
          <cell r="E4032" t="str">
            <v>шт.</v>
          </cell>
          <cell r="F4032">
            <v>6</v>
          </cell>
          <cell r="G4032">
            <v>81004.95</v>
          </cell>
        </row>
        <row r="4033">
          <cell r="C4033" t="str">
            <v>подшипник 6312</v>
          </cell>
          <cell r="D4033">
            <v>40000001061</v>
          </cell>
          <cell r="E4033" t="str">
            <v>шт.</v>
          </cell>
          <cell r="F4033">
            <v>43</v>
          </cell>
          <cell r="G4033">
            <v>12434.74</v>
          </cell>
        </row>
        <row r="4034">
          <cell r="C4034" t="str">
            <v>Подшипник 9039417 Л</v>
          </cell>
          <cell r="D4034">
            <v>40000001105</v>
          </cell>
          <cell r="E4034" t="str">
            <v>шт.</v>
          </cell>
          <cell r="F4034">
            <v>11</v>
          </cell>
          <cell r="G4034">
            <v>63760.25</v>
          </cell>
        </row>
        <row r="4035">
          <cell r="C4035" t="str">
            <v>Покрывало</v>
          </cell>
          <cell r="D4035">
            <v>150000612</v>
          </cell>
          <cell r="E4035" t="str">
            <v>шт.</v>
          </cell>
          <cell r="F4035">
            <v>8</v>
          </cell>
          <cell r="G4035">
            <v>5681.36</v>
          </cell>
        </row>
        <row r="4036">
          <cell r="C4036" t="str">
            <v>Полка ПМ-2</v>
          </cell>
          <cell r="D4036">
            <v>25010200094</v>
          </cell>
          <cell r="E4036" t="str">
            <v>шт.</v>
          </cell>
          <cell r="F4036" t="str">
            <v/>
          </cell>
          <cell r="G4036" t="str">
            <v/>
          </cell>
        </row>
        <row r="4037">
          <cell r="C4037" t="str">
            <v>Полотно 403А-405А ножовочное 300мм (Gedore Германи</v>
          </cell>
          <cell r="D4037">
            <v>17270000348</v>
          </cell>
          <cell r="E4037" t="str">
            <v>шт.</v>
          </cell>
          <cell r="F4037" t="str">
            <v/>
          </cell>
          <cell r="G4037" t="str">
            <v/>
          </cell>
        </row>
        <row r="4038">
          <cell r="C4038" t="str">
            <v>Полотно ножовочное 300 мм</v>
          </cell>
          <cell r="D4038">
            <v>17270000002</v>
          </cell>
          <cell r="E4038" t="str">
            <v>шт.</v>
          </cell>
          <cell r="F4038">
            <v>200</v>
          </cell>
          <cell r="G4038">
            <v>910</v>
          </cell>
        </row>
        <row r="4039">
          <cell r="C4039" t="str">
            <v>Полотно ножовочное по металлу 300мм</v>
          </cell>
          <cell r="D4039">
            <v>17270000361</v>
          </cell>
          <cell r="E4039" t="str">
            <v>шт.</v>
          </cell>
          <cell r="F4039">
            <v>55</v>
          </cell>
          <cell r="G4039">
            <v>336.26</v>
          </cell>
        </row>
        <row r="4040">
          <cell r="C4040" t="str">
            <v>Полотно противопожарное ПП-300 (1,5*2,0)</v>
          </cell>
          <cell r="D4040">
            <v>44000000171</v>
          </cell>
          <cell r="E4040" t="str">
            <v>шт.</v>
          </cell>
          <cell r="F4040">
            <v>18</v>
          </cell>
          <cell r="G4040">
            <v>3237.43</v>
          </cell>
        </row>
        <row r="4041">
          <cell r="C4041" t="str">
            <v>Полотно ХПП 1,6х50</v>
          </cell>
          <cell r="D4041">
            <v>63020000505</v>
          </cell>
          <cell r="E4041" t="str">
            <v>рул</v>
          </cell>
          <cell r="F4041">
            <v>22</v>
          </cell>
          <cell r="G4041">
            <v>40018</v>
          </cell>
        </row>
        <row r="4042">
          <cell r="C4042" t="str">
            <v>Помидоры свежие</v>
          </cell>
          <cell r="D4042">
            <v>98010600029</v>
          </cell>
          <cell r="E4042" t="str">
            <v>кг</v>
          </cell>
          <cell r="F4042" t="str">
            <v/>
          </cell>
          <cell r="G4042" t="str">
            <v/>
          </cell>
        </row>
        <row r="4043">
          <cell r="C4043" t="str">
            <v>Порошок чистящий "Пемолюкс" 400 г</v>
          </cell>
          <cell r="D4043">
            <v>63030000158</v>
          </cell>
          <cell r="E4043" t="str">
            <v>кг</v>
          </cell>
          <cell r="F4043">
            <v>45</v>
          </cell>
          <cell r="G4043">
            <v>4455.45</v>
          </cell>
        </row>
        <row r="4044">
          <cell r="C4044" t="str">
            <v>Предохранитель ПП57-39971-У3 630А</v>
          </cell>
          <cell r="D4044">
            <v>67080000213</v>
          </cell>
          <cell r="E4044" t="str">
            <v>шт.</v>
          </cell>
          <cell r="F4044">
            <v>28</v>
          </cell>
          <cell r="G4044">
            <v>174881.28</v>
          </cell>
        </row>
        <row r="4045">
          <cell r="C4045" t="str">
            <v>Преобразователь для магнита ПН-500-100А</v>
          </cell>
          <cell r="D4045">
            <v>70020000020</v>
          </cell>
          <cell r="E4045" t="str">
            <v>шт.</v>
          </cell>
          <cell r="F4045">
            <v>1</v>
          </cell>
          <cell r="G4045">
            <v>22457.62</v>
          </cell>
        </row>
        <row r="4046">
          <cell r="C4046" t="str">
            <v>Преобразователь ДТПК 145-0213.400 термоэлектрическ</v>
          </cell>
          <cell r="D4046">
            <v>36030000179</v>
          </cell>
          <cell r="E4046" t="str">
            <v>шт.</v>
          </cell>
          <cell r="F4046">
            <v>15</v>
          </cell>
          <cell r="G4046">
            <v>27415.439999999999</v>
          </cell>
        </row>
        <row r="4047">
          <cell r="C4047" t="str">
            <v>Пресс ПГРс-300 (КВТ) гидравлический ручной с механ</v>
          </cell>
          <cell r="D4047">
            <v>17030000214</v>
          </cell>
          <cell r="E4047" t="str">
            <v>шт.</v>
          </cell>
          <cell r="F4047" t="str">
            <v/>
          </cell>
          <cell r="G4047" t="str">
            <v/>
          </cell>
        </row>
        <row r="4048">
          <cell r="C4048" t="str">
            <v>Прибор КИ-562Д для проверки форсунок</v>
          </cell>
          <cell r="D4048">
            <v>70010000384</v>
          </cell>
          <cell r="E4048" t="str">
            <v>шт.</v>
          </cell>
          <cell r="F4048">
            <v>1</v>
          </cell>
          <cell r="G4048">
            <v>17440</v>
          </cell>
        </row>
        <row r="4049">
          <cell r="C4049" t="str">
            <v>Приманка зерно для крыс и мышей</v>
          </cell>
          <cell r="D4049">
            <v>63100000005</v>
          </cell>
          <cell r="E4049" t="str">
            <v>кг</v>
          </cell>
          <cell r="F4049">
            <v>3</v>
          </cell>
          <cell r="G4049">
            <v>937.9</v>
          </cell>
        </row>
        <row r="4050">
          <cell r="C4050" t="str">
            <v>Припой Cinel LC60 M2 проволочный</v>
          </cell>
          <cell r="D4050">
            <v>17190000035</v>
          </cell>
          <cell r="E4050" t="str">
            <v>кг</v>
          </cell>
          <cell r="F4050">
            <v>0.8</v>
          </cell>
          <cell r="G4050">
            <v>4870.8599999999997</v>
          </cell>
        </row>
        <row r="4051">
          <cell r="C4051" t="str">
            <v>Приправа</v>
          </cell>
          <cell r="D4051">
            <v>98010400048</v>
          </cell>
          <cell r="E4051" t="str">
            <v>г</v>
          </cell>
          <cell r="F4051">
            <v>6300</v>
          </cell>
          <cell r="G4051">
            <v>3969</v>
          </cell>
        </row>
        <row r="4052">
          <cell r="C4052" t="str">
            <v>приставка выдержки времени  ПВЛ-11</v>
          </cell>
          <cell r="D4052">
            <v>67090000130</v>
          </cell>
          <cell r="E4052" t="str">
            <v>шт.</v>
          </cell>
          <cell r="F4052">
            <v>4</v>
          </cell>
          <cell r="G4052">
            <v>1379.32</v>
          </cell>
        </row>
        <row r="4053">
          <cell r="C4053" t="str">
            <v>Приставка ж/б ПТ43</v>
          </cell>
          <cell r="D4053">
            <v>55020000219</v>
          </cell>
          <cell r="E4053" t="str">
            <v>шт.</v>
          </cell>
          <cell r="F4053">
            <v>36</v>
          </cell>
          <cell r="G4053">
            <v>214718.55</v>
          </cell>
        </row>
        <row r="4054">
          <cell r="C4054" t="str">
            <v>Провод взрывной ВП 2х0,7</v>
          </cell>
          <cell r="D4054">
            <v>8020000215</v>
          </cell>
          <cell r="E4054" t="str">
            <v>м</v>
          </cell>
          <cell r="F4054">
            <v>396600</v>
          </cell>
          <cell r="G4054">
            <v>3038520</v>
          </cell>
        </row>
        <row r="4055">
          <cell r="C4055" t="str">
            <v>Провод СИП-4 3х25</v>
          </cell>
          <cell r="D4055">
            <v>18020000135</v>
          </cell>
          <cell r="E4055" t="str">
            <v>м</v>
          </cell>
          <cell r="F4055" t="str">
            <v/>
          </cell>
          <cell r="G4055" t="str">
            <v/>
          </cell>
        </row>
        <row r="4056">
          <cell r="C4056" t="str">
            <v>Провод СИП-4 4х16</v>
          </cell>
          <cell r="D4056">
            <v>18020000134</v>
          </cell>
          <cell r="E4056" t="str">
            <v>м</v>
          </cell>
          <cell r="F4056" t="str">
            <v/>
          </cell>
          <cell r="G4056" t="str">
            <v/>
          </cell>
        </row>
        <row r="4057">
          <cell r="C4057" t="str">
            <v>Проволока вязальная 4 мм</v>
          </cell>
          <cell r="D4057">
            <v>72000000069</v>
          </cell>
          <cell r="E4057" t="str">
            <v>кг</v>
          </cell>
          <cell r="F4057">
            <v>1120</v>
          </cell>
          <cell r="G4057">
            <v>58464</v>
          </cell>
        </row>
        <row r="4058">
          <cell r="C4058" t="str">
            <v>Прожектор ПРС50 светодиодный</v>
          </cell>
          <cell r="D4058">
            <v>67110000198</v>
          </cell>
          <cell r="E4058" t="str">
            <v>шт.</v>
          </cell>
          <cell r="F4058">
            <v>30</v>
          </cell>
          <cell r="G4058">
            <v>87000</v>
          </cell>
        </row>
        <row r="4059">
          <cell r="C4059" t="str">
            <v>Прокладка S 14 EPDM</v>
          </cell>
          <cell r="D4059">
            <v>73000000219</v>
          </cell>
          <cell r="E4059" t="str">
            <v>шт.</v>
          </cell>
          <cell r="F4059" t="str">
            <v/>
          </cell>
          <cell r="G4059" t="str">
            <v/>
          </cell>
        </row>
        <row r="4060">
          <cell r="C4060" t="str">
            <v>Прокладка V-RING V-75A для щековой дробилки "Бойд"</v>
          </cell>
          <cell r="D4060">
            <v>25020600143</v>
          </cell>
          <cell r="E4060" t="str">
            <v>шт.</v>
          </cell>
          <cell r="F4060">
            <v>8</v>
          </cell>
          <cell r="G4060">
            <v>6600</v>
          </cell>
        </row>
        <row r="4061">
          <cell r="C4061" t="str">
            <v>Пружина крепления вибростола ИВП-100</v>
          </cell>
          <cell r="D4061">
            <v>25020200043</v>
          </cell>
          <cell r="E4061" t="str">
            <v>шт.</v>
          </cell>
          <cell r="F4061" t="str">
            <v/>
          </cell>
          <cell r="G4061" t="str">
            <v/>
          </cell>
        </row>
        <row r="4062">
          <cell r="C4062" t="str">
            <v>Пуансон П.46/65 ВН</v>
          </cell>
          <cell r="D4062">
            <v>17270000445</v>
          </cell>
          <cell r="E4062" t="str">
            <v>шт.</v>
          </cell>
          <cell r="F4062" t="str">
            <v/>
          </cell>
          <cell r="G4062" t="str">
            <v/>
          </cell>
        </row>
        <row r="4063">
          <cell r="C4063" t="str">
            <v>Пускатель магнитный ПМ12-025240 380В 25А</v>
          </cell>
          <cell r="D4063">
            <v>67090000145</v>
          </cell>
          <cell r="E4063" t="str">
            <v>шт.</v>
          </cell>
          <cell r="F4063">
            <v>13</v>
          </cell>
          <cell r="G4063">
            <v>13260</v>
          </cell>
        </row>
        <row r="4064">
          <cell r="C4064" t="str">
            <v>Пускатель магнитный ПМЛ 3160 М 220В</v>
          </cell>
          <cell r="D4064">
            <v>67090000128</v>
          </cell>
          <cell r="E4064" t="str">
            <v>шт.</v>
          </cell>
          <cell r="F4064">
            <v>12</v>
          </cell>
          <cell r="G4064">
            <v>4737</v>
          </cell>
        </row>
        <row r="4065">
          <cell r="C4065" t="str">
            <v>Развертка ручная ц/х 6,0</v>
          </cell>
          <cell r="D4065">
            <v>17290700158</v>
          </cell>
          <cell r="E4065" t="str">
            <v>шт.</v>
          </cell>
          <cell r="F4065">
            <v>3</v>
          </cell>
          <cell r="G4065">
            <v>280.05</v>
          </cell>
        </row>
        <row r="4066">
          <cell r="C4066" t="str">
            <v>разделитель для кабель канала</v>
          </cell>
          <cell r="D4066">
            <v>55030000387</v>
          </cell>
          <cell r="E4066" t="str">
            <v>м</v>
          </cell>
          <cell r="F4066">
            <v>106</v>
          </cell>
          <cell r="G4066">
            <v>10067.799999999999</v>
          </cell>
        </row>
        <row r="4067">
          <cell r="C4067" t="str">
            <v>Разделитель РМ 0-10кг/см3 мембранный</v>
          </cell>
          <cell r="D4067">
            <v>36030000248</v>
          </cell>
          <cell r="E4067" t="str">
            <v>шт.</v>
          </cell>
          <cell r="F4067">
            <v>4</v>
          </cell>
          <cell r="G4067">
            <v>12000</v>
          </cell>
        </row>
        <row r="4068">
          <cell r="C4068" t="str">
            <v>Разделитель РМ5319МС с резьбой М20х1.5 мембранный</v>
          </cell>
          <cell r="D4068">
            <v>36060000745</v>
          </cell>
          <cell r="E4068" t="str">
            <v>шт.</v>
          </cell>
          <cell r="F4068">
            <v>2</v>
          </cell>
          <cell r="G4068">
            <v>6980</v>
          </cell>
        </row>
        <row r="4069">
          <cell r="C4069" t="str">
            <v>Раствор бриллиантовый зеленый 1% 10</v>
          </cell>
          <cell r="D4069">
            <v>30000000020</v>
          </cell>
          <cell r="E4069" t="str">
            <v>флак</v>
          </cell>
          <cell r="F4069" t="str">
            <v/>
          </cell>
          <cell r="G4069" t="str">
            <v/>
          </cell>
        </row>
        <row r="4070">
          <cell r="C4070" t="str">
            <v>Растворитель</v>
          </cell>
          <cell r="D4070">
            <v>26040000047</v>
          </cell>
          <cell r="E4070" t="str">
            <v>шт.</v>
          </cell>
          <cell r="F4070">
            <v>9</v>
          </cell>
          <cell r="G4070">
            <v>983.88</v>
          </cell>
        </row>
        <row r="4071">
          <cell r="C4071" t="str">
            <v>Растворитель 647</v>
          </cell>
          <cell r="D4071">
            <v>26040000049</v>
          </cell>
          <cell r="E4071" t="str">
            <v>л</v>
          </cell>
          <cell r="F4071">
            <v>3</v>
          </cell>
          <cell r="G4071">
            <v>284.22000000000003</v>
          </cell>
        </row>
        <row r="4072">
          <cell r="C4072" t="str">
            <v>Ревалгин р-р д/ин. 0,5г/мл 5мл №5</v>
          </cell>
          <cell r="D4072">
            <v>30000000610</v>
          </cell>
          <cell r="E4072" t="str">
            <v>упак</v>
          </cell>
          <cell r="F4072" t="str">
            <v/>
          </cell>
          <cell r="G4072" t="str">
            <v/>
          </cell>
        </row>
        <row r="4073">
          <cell r="C4073" t="str">
            <v>Редис свежий</v>
          </cell>
          <cell r="D4073">
            <v>98010600050</v>
          </cell>
          <cell r="E4073" t="str">
            <v>кг</v>
          </cell>
          <cell r="F4073" t="str">
            <v/>
          </cell>
          <cell r="G4073" t="str">
            <v/>
          </cell>
        </row>
        <row r="4074">
          <cell r="C4074" t="str">
            <v>Редуктор БКО-50-2 кислородный</v>
          </cell>
          <cell r="D4074">
            <v>49000000280</v>
          </cell>
          <cell r="E4074" t="str">
            <v>шт.</v>
          </cell>
          <cell r="F4074">
            <v>2</v>
          </cell>
          <cell r="G4074">
            <v>1593.2</v>
          </cell>
        </row>
        <row r="4075">
          <cell r="C4075" t="str">
            <v>Редуктор Ц2У-200 (40-12)</v>
          </cell>
          <cell r="D4075">
            <v>46010000006</v>
          </cell>
          <cell r="E4075" t="str">
            <v>шт.</v>
          </cell>
          <cell r="F4075">
            <v>1</v>
          </cell>
          <cell r="G4075">
            <v>19900</v>
          </cell>
        </row>
        <row r="4076">
          <cell r="C4076" t="str">
            <v>Редька свежая</v>
          </cell>
          <cell r="D4076">
            <v>98010600054</v>
          </cell>
          <cell r="E4076" t="str">
            <v>кг</v>
          </cell>
          <cell r="F4076" t="str">
            <v/>
          </cell>
          <cell r="G4076" t="str">
            <v/>
          </cell>
        </row>
        <row r="4077">
          <cell r="C4077" t="str">
            <v>Резак РК-200 ВОГНИК 182</v>
          </cell>
          <cell r="D4077">
            <v>49000000278</v>
          </cell>
          <cell r="E4077" t="str">
            <v>шт.</v>
          </cell>
          <cell r="F4077">
            <v>4</v>
          </cell>
          <cell r="G4077">
            <v>12210</v>
          </cell>
        </row>
        <row r="4078">
          <cell r="C4078" t="str">
            <v>Резец рез. для нар. мет. рез. 25*16 Т5К10</v>
          </cell>
          <cell r="D4078">
            <v>17290500177</v>
          </cell>
          <cell r="E4078" t="str">
            <v>шт.</v>
          </cell>
          <cell r="F4078">
            <v>3</v>
          </cell>
          <cell r="G4078">
            <v>327.98</v>
          </cell>
        </row>
        <row r="4079">
          <cell r="C4079" t="str">
            <v>Резина сырая вулканизационная 1,5 мм</v>
          </cell>
          <cell r="D4079">
            <v>47100000006</v>
          </cell>
          <cell r="E4079" t="str">
            <v>кг</v>
          </cell>
          <cell r="F4079">
            <v>29.8</v>
          </cell>
          <cell r="G4079">
            <v>6151.92</v>
          </cell>
        </row>
        <row r="4080">
          <cell r="C4080" t="str">
            <v>Резистор С2-33Н-2-68</v>
          </cell>
          <cell r="D4080">
            <v>45010000617</v>
          </cell>
          <cell r="E4080" t="str">
            <v>шт.</v>
          </cell>
          <cell r="F4080">
            <v>70</v>
          </cell>
          <cell r="G4080">
            <v>140</v>
          </cell>
        </row>
        <row r="4081">
          <cell r="C4081" t="str">
            <v>Реле Finder 85.04.8.240.0000 времени</v>
          </cell>
          <cell r="D4081">
            <v>36060000310</v>
          </cell>
          <cell r="E4081" t="str">
            <v>шт.</v>
          </cell>
          <cell r="F4081">
            <v>18</v>
          </cell>
          <cell r="G4081">
            <v>22824</v>
          </cell>
        </row>
        <row r="4082">
          <cell r="C4082" t="str">
            <v>Реле R4-2014-23-1024-WTLD RELPOL</v>
          </cell>
          <cell r="D4082">
            <v>36060000882</v>
          </cell>
          <cell r="E4082" t="str">
            <v>шт.</v>
          </cell>
          <cell r="F4082">
            <v>10</v>
          </cell>
          <cell r="G4082">
            <v>2664.97</v>
          </cell>
        </row>
        <row r="4083">
          <cell r="C4083" t="str">
            <v>Реле R4-2014-23-5230-WTLD RELPOL</v>
          </cell>
          <cell r="D4083">
            <v>36060000881</v>
          </cell>
          <cell r="E4083" t="str">
            <v>шт.</v>
          </cell>
          <cell r="F4083">
            <v>20</v>
          </cell>
          <cell r="G4083">
            <v>4780</v>
          </cell>
        </row>
        <row r="4084">
          <cell r="C4084" t="str">
            <v>Реле РЗД-3М2 защиты двигателя</v>
          </cell>
          <cell r="D4084">
            <v>67100000261</v>
          </cell>
          <cell r="E4084" t="str">
            <v>шт.</v>
          </cell>
          <cell r="F4084">
            <v>5</v>
          </cell>
          <cell r="G4084">
            <v>22605</v>
          </cell>
        </row>
        <row r="4085">
          <cell r="C4085" t="str">
            <v>Реле РКМ-Д комбинированное</v>
          </cell>
          <cell r="D4085">
            <v>67100000262</v>
          </cell>
          <cell r="E4085" t="str">
            <v>шт.</v>
          </cell>
          <cell r="F4085">
            <v>4</v>
          </cell>
          <cell r="G4085">
            <v>23647.279999999999</v>
          </cell>
        </row>
        <row r="4086">
          <cell r="C4086" t="str">
            <v>Реле РЭВ 826  катушка на  48В</v>
          </cell>
          <cell r="D4086">
            <v>67100000268</v>
          </cell>
          <cell r="E4086" t="str">
            <v>шт.</v>
          </cell>
          <cell r="F4086" t="str">
            <v/>
          </cell>
          <cell r="G4086" t="str">
            <v/>
          </cell>
        </row>
        <row r="4087">
          <cell r="C4087" t="str">
            <v>Реле РЭК 78/3 АС 24В промежуточное с розеткой РММ</v>
          </cell>
          <cell r="D4087">
            <v>67100000288</v>
          </cell>
          <cell r="E4087" t="str">
            <v>шт.</v>
          </cell>
          <cell r="F4087">
            <v>3</v>
          </cell>
          <cell r="G4087">
            <v>309</v>
          </cell>
        </row>
        <row r="4088">
          <cell r="C4088" t="str">
            <v>Рельс ж/дорожный Р-38</v>
          </cell>
          <cell r="D4088">
            <v>48010000007</v>
          </cell>
          <cell r="E4088" t="str">
            <v>кг</v>
          </cell>
          <cell r="F4088">
            <v>9141.16</v>
          </cell>
          <cell r="G4088">
            <v>428537.58</v>
          </cell>
        </row>
        <row r="4089">
          <cell r="C4089" t="str">
            <v>Ремень 6РК-1054 поликлиновой</v>
          </cell>
          <cell r="D4089">
            <v>47060600003</v>
          </cell>
          <cell r="E4089" t="str">
            <v>шт.</v>
          </cell>
          <cell r="F4089">
            <v>6</v>
          </cell>
          <cell r="G4089">
            <v>1752</v>
          </cell>
        </row>
        <row r="4090">
          <cell r="C4090" t="str">
            <v>Ремень 6РК-1703 поликлиновой</v>
          </cell>
          <cell r="D4090">
            <v>47060600004</v>
          </cell>
          <cell r="E4090" t="str">
            <v>шт.</v>
          </cell>
          <cell r="F4090">
            <v>88</v>
          </cell>
          <cell r="G4090">
            <v>35512.400000000001</v>
          </cell>
        </row>
        <row r="4091">
          <cell r="C4091" t="str">
            <v>Ремень 8РК1230</v>
          </cell>
          <cell r="D4091">
            <v>47060600007</v>
          </cell>
          <cell r="E4091" t="str">
            <v>шт.</v>
          </cell>
          <cell r="F4091">
            <v>15</v>
          </cell>
          <cell r="G4091">
            <v>14468.4</v>
          </cell>
        </row>
        <row r="4092">
          <cell r="C4092" t="str">
            <v>Ремень SPA-1800F клиновой</v>
          </cell>
          <cell r="D4092">
            <v>34020100241</v>
          </cell>
          <cell r="E4092" t="str">
            <v>шт.</v>
          </cell>
          <cell r="F4092">
            <v>60</v>
          </cell>
          <cell r="G4092">
            <v>14699.4</v>
          </cell>
        </row>
        <row r="4093">
          <cell r="C4093" t="str">
            <v>Реостат баластный РБ-302Э</v>
          </cell>
          <cell r="D4093">
            <v>49000000066</v>
          </cell>
          <cell r="E4093" t="str">
            <v>шт.</v>
          </cell>
          <cell r="F4093">
            <v>1</v>
          </cell>
          <cell r="G4093">
            <v>3814.97</v>
          </cell>
        </row>
        <row r="4094">
          <cell r="C4094" t="str">
            <v>Реостат баластный РБ-306</v>
          </cell>
          <cell r="D4094">
            <v>49000000067</v>
          </cell>
          <cell r="E4094" t="str">
            <v>шт.</v>
          </cell>
          <cell r="F4094">
            <v>2</v>
          </cell>
          <cell r="G4094">
            <v>10160.280000000001</v>
          </cell>
        </row>
        <row r="4095">
          <cell r="C4095" t="str">
            <v>Ринза, тбл №10</v>
          </cell>
          <cell r="D4095">
            <v>30000000553</v>
          </cell>
          <cell r="E4095" t="str">
            <v>шт.</v>
          </cell>
          <cell r="F4095" t="str">
            <v/>
          </cell>
          <cell r="G4095" t="str">
            <v/>
          </cell>
        </row>
        <row r="4096">
          <cell r="C4096" t="str">
            <v>Риниколд №10</v>
          </cell>
          <cell r="D4096">
            <v>30000000585</v>
          </cell>
          <cell r="E4096" t="str">
            <v>упак</v>
          </cell>
          <cell r="F4096" t="str">
            <v/>
          </cell>
          <cell r="G4096" t="str">
            <v/>
          </cell>
        </row>
        <row r="4097">
          <cell r="C4097" t="str">
            <v>Рис</v>
          </cell>
          <cell r="D4097">
            <v>98010400004</v>
          </cell>
          <cell r="E4097" t="str">
            <v>кг</v>
          </cell>
          <cell r="F4097" t="str">
            <v/>
          </cell>
          <cell r="G4097" t="str">
            <v/>
          </cell>
        </row>
        <row r="4098">
          <cell r="C4098" t="str">
            <v>Розетка  открытой проводки двойная</v>
          </cell>
          <cell r="D4098">
            <v>67040000106</v>
          </cell>
          <cell r="E4098" t="str">
            <v>шт.</v>
          </cell>
          <cell r="F4098" t="str">
            <v/>
          </cell>
          <cell r="G4098" t="str">
            <v/>
          </cell>
        </row>
        <row r="4099">
          <cell r="C4099" t="str">
            <v>Розетка  открытой проводки одинарная</v>
          </cell>
          <cell r="D4099">
            <v>67040000105</v>
          </cell>
          <cell r="E4099" t="str">
            <v>шт.</v>
          </cell>
          <cell r="F4099" t="str">
            <v/>
          </cell>
          <cell r="G4099" t="str">
            <v/>
          </cell>
        </row>
        <row r="4100">
          <cell r="C4100" t="str">
            <v>Розетка 03-0001 телефонная 6Р4С, 1 гнездо, внешняя</v>
          </cell>
          <cell r="D4100">
            <v>37030000469</v>
          </cell>
          <cell r="E4100" t="str">
            <v>шт.</v>
          </cell>
          <cell r="F4100">
            <v>20</v>
          </cell>
          <cell r="G4100">
            <v>493.89</v>
          </cell>
        </row>
        <row r="4101">
          <cell r="C4101" t="str">
            <v>Розетка 03-0002-4 телефонная 6Р4С, 2 гнезда, внешн</v>
          </cell>
          <cell r="D4101">
            <v>37030000470</v>
          </cell>
          <cell r="E4101" t="str">
            <v>шт.</v>
          </cell>
          <cell r="F4101">
            <v>20</v>
          </cell>
          <cell r="G4101">
            <v>624.64</v>
          </cell>
        </row>
        <row r="4102">
          <cell r="C4102" t="str">
            <v>Розетка РД-47 1Р 10А TDM</v>
          </cell>
          <cell r="D4102">
            <v>67040000498</v>
          </cell>
          <cell r="E4102" t="str">
            <v>шт.</v>
          </cell>
          <cell r="F4102">
            <v>20</v>
          </cell>
          <cell r="G4102">
            <v>1441.95</v>
          </cell>
        </row>
        <row r="4103">
          <cell r="C4103" t="str">
            <v>Ролик аммортизационный Ф159, L=380</v>
          </cell>
          <cell r="D4103">
            <v>41020200068</v>
          </cell>
          <cell r="E4103" t="str">
            <v>шт.</v>
          </cell>
          <cell r="F4103">
            <v>10</v>
          </cell>
          <cell r="G4103">
            <v>31017.599999999999</v>
          </cell>
        </row>
        <row r="4104">
          <cell r="C4104" t="str">
            <v>Ротор SFM 170</v>
          </cell>
          <cell r="D4104">
            <v>35024400011</v>
          </cell>
          <cell r="E4104" t="str">
            <v>шт.</v>
          </cell>
          <cell r="F4104">
            <v>1</v>
          </cell>
          <cell r="G4104">
            <v>151300</v>
          </cell>
        </row>
        <row r="4105">
          <cell r="C4105" t="str">
            <v>Рубашка вала 6МС-6-0126</v>
          </cell>
          <cell r="D4105">
            <v>34021400040</v>
          </cell>
          <cell r="E4105" t="str">
            <v>шт.</v>
          </cell>
          <cell r="F4105">
            <v>3</v>
          </cell>
          <cell r="G4105">
            <v>4641.37</v>
          </cell>
        </row>
        <row r="4106">
          <cell r="C4106" t="str">
            <v>Рукав SEMPERIT-SM-40-гибкий для подачи штукатурки</v>
          </cell>
          <cell r="D4106">
            <v>47071300004</v>
          </cell>
          <cell r="E4106" t="str">
            <v>м</v>
          </cell>
          <cell r="F4106">
            <v>80</v>
          </cell>
          <cell r="G4106">
            <v>92314.27</v>
          </cell>
        </row>
        <row r="4107">
          <cell r="C4107" t="str">
            <v>Рукав Б(I)-10-25-38-У</v>
          </cell>
          <cell r="D4107">
            <v>47070000010</v>
          </cell>
          <cell r="E4107" t="str">
            <v>м</v>
          </cell>
          <cell r="F4107">
            <v>49</v>
          </cell>
          <cell r="G4107">
            <v>6975.15</v>
          </cell>
        </row>
        <row r="4108">
          <cell r="C4108" t="str">
            <v>Рукав напорно-всасывающий Б-2-75-5 по ГОСТ 5398-76</v>
          </cell>
          <cell r="D4108">
            <v>47070100051</v>
          </cell>
          <cell r="E4108" t="str">
            <v>шт.</v>
          </cell>
          <cell r="F4108">
            <v>4</v>
          </cell>
          <cell r="G4108">
            <v>8741.83</v>
          </cell>
        </row>
        <row r="4109">
          <cell r="C4109" t="str">
            <v>Рукав резиновый d=16</v>
          </cell>
          <cell r="D4109">
            <v>47070500024</v>
          </cell>
          <cell r="E4109" t="str">
            <v>м</v>
          </cell>
          <cell r="F4109">
            <v>40</v>
          </cell>
          <cell r="G4109">
            <v>2257.6</v>
          </cell>
        </row>
        <row r="4110">
          <cell r="C4110" t="str">
            <v>Рыба полукопченая красная</v>
          </cell>
          <cell r="D4110">
            <v>98010500033</v>
          </cell>
          <cell r="E4110" t="str">
            <v>кг</v>
          </cell>
          <cell r="F4110">
            <v>1.4079999999999999</v>
          </cell>
          <cell r="G4110">
            <v>1358.72</v>
          </cell>
        </row>
        <row r="4111">
          <cell r="C4111" t="str">
            <v>Рыба свежемороженная</v>
          </cell>
          <cell r="D4111">
            <v>98010500014</v>
          </cell>
          <cell r="E4111" t="str">
            <v>кг</v>
          </cell>
          <cell r="F4111" t="str">
            <v/>
          </cell>
          <cell r="G4111" t="str">
            <v/>
          </cell>
        </row>
        <row r="4112">
          <cell r="C4112" t="str">
            <v>Рыба свежемороженная минтай</v>
          </cell>
          <cell r="D4112">
            <v>98010500019</v>
          </cell>
          <cell r="E4112" t="str">
            <v>кг</v>
          </cell>
          <cell r="F4112" t="str">
            <v/>
          </cell>
          <cell r="G4112" t="str">
            <v/>
          </cell>
        </row>
        <row r="4113">
          <cell r="C4113" t="str">
            <v>Салфетка спиртовая для инъекций с изопропиловым сп</v>
          </cell>
          <cell r="D4113">
            <v>30000000650</v>
          </cell>
          <cell r="E4113" t="str">
            <v>упак</v>
          </cell>
          <cell r="F4113" t="str">
            <v/>
          </cell>
          <cell r="G4113" t="str">
            <v/>
          </cell>
        </row>
        <row r="4114">
          <cell r="C4114" t="str">
            <v>Салфетки  Defender CLN 30604 сухие безворсовые  (C</v>
          </cell>
          <cell r="D4114">
            <v>38030000328</v>
          </cell>
          <cell r="E4114" t="str">
            <v>шт.</v>
          </cell>
          <cell r="F4114" t="str">
            <v/>
          </cell>
          <cell r="G4114" t="str">
            <v/>
          </cell>
        </row>
        <row r="4115">
          <cell r="C4115" t="str">
            <v>Салфетки стерильные 2-х слойные 45смх29см №5</v>
          </cell>
          <cell r="D4115">
            <v>30000000782</v>
          </cell>
          <cell r="E4115" t="str">
            <v>упак</v>
          </cell>
          <cell r="F4115" t="str">
            <v/>
          </cell>
          <cell r="G4115" t="str">
            <v/>
          </cell>
        </row>
        <row r="4116">
          <cell r="C4116" t="str">
            <v>Салфетки универсальные ЛАЙМА,  3 шт</v>
          </cell>
          <cell r="D4116">
            <v>63020000672</v>
          </cell>
          <cell r="E4116" t="str">
            <v>упак</v>
          </cell>
          <cell r="F4116" t="str">
            <v/>
          </cell>
          <cell r="G4116" t="str">
            <v/>
          </cell>
        </row>
        <row r="4117">
          <cell r="C4117" t="str">
            <v>Сальник  0666720801</v>
          </cell>
          <cell r="D4117">
            <v>75120000605</v>
          </cell>
          <cell r="E4117" t="str">
            <v>шт.</v>
          </cell>
          <cell r="F4117">
            <v>3</v>
          </cell>
          <cell r="G4117">
            <v>4096.9399999999996</v>
          </cell>
        </row>
        <row r="4118">
          <cell r="C4118" t="str">
            <v>Саморез 2,5х50</v>
          </cell>
          <cell r="D4118">
            <v>33090000105</v>
          </cell>
          <cell r="E4118" t="str">
            <v>шт.</v>
          </cell>
          <cell r="F4118">
            <v>100</v>
          </cell>
          <cell r="G4118">
            <v>96.04</v>
          </cell>
        </row>
        <row r="4119">
          <cell r="C4119" t="str">
            <v>Саморез 3,5х50</v>
          </cell>
          <cell r="D4119">
            <v>33090000111</v>
          </cell>
          <cell r="E4119" t="str">
            <v>шт.</v>
          </cell>
          <cell r="F4119">
            <v>650</v>
          </cell>
          <cell r="G4119">
            <v>149.5</v>
          </cell>
        </row>
        <row r="4120">
          <cell r="C4120" t="str">
            <v>Саморез 4,2х25 металл-металл оц. пресс-шайба сфер.</v>
          </cell>
          <cell r="D4120">
            <v>33090000125</v>
          </cell>
          <cell r="E4120" t="str">
            <v>кг</v>
          </cell>
          <cell r="F4120">
            <v>6</v>
          </cell>
          <cell r="G4120">
            <v>617.04</v>
          </cell>
        </row>
        <row r="4121">
          <cell r="C4121" t="str">
            <v>Саморез унив. ЖЦ 2,5*12</v>
          </cell>
          <cell r="D4121">
            <v>33090000135</v>
          </cell>
          <cell r="E4121" t="str">
            <v>шт.</v>
          </cell>
          <cell r="F4121">
            <v>800</v>
          </cell>
          <cell r="G4121">
            <v>64</v>
          </cell>
        </row>
        <row r="4122">
          <cell r="C4122" t="str">
            <v>Саморез унив. ЖЦ 6,0х40</v>
          </cell>
          <cell r="D4122">
            <v>33090000150</v>
          </cell>
          <cell r="E4122" t="str">
            <v>кг</v>
          </cell>
          <cell r="F4122">
            <v>8</v>
          </cell>
          <cell r="G4122">
            <v>1284.3599999999999</v>
          </cell>
        </row>
        <row r="4123">
          <cell r="C4123" t="str">
            <v>Сателлит 55С2.04.003 (грузовой)</v>
          </cell>
          <cell r="D4123">
            <v>41030200017</v>
          </cell>
          <cell r="E4123" t="str">
            <v>шт.</v>
          </cell>
          <cell r="F4123">
            <v>12</v>
          </cell>
          <cell r="G4123">
            <v>25200</v>
          </cell>
        </row>
        <row r="4124">
          <cell r="C4124" t="str">
            <v>Сахар рафинад</v>
          </cell>
          <cell r="D4124">
            <v>98010400058</v>
          </cell>
          <cell r="E4124" t="str">
            <v>кг</v>
          </cell>
          <cell r="F4124">
            <v>240</v>
          </cell>
          <cell r="G4124">
            <v>15194.4</v>
          </cell>
        </row>
        <row r="4125">
          <cell r="C4125" t="str">
            <v>Свекла свежая</v>
          </cell>
          <cell r="D4125">
            <v>98010600011</v>
          </cell>
          <cell r="E4125" t="str">
            <v>кг</v>
          </cell>
          <cell r="F4125" t="str">
            <v/>
          </cell>
          <cell r="G4125" t="str">
            <v/>
          </cell>
        </row>
        <row r="4126">
          <cell r="C4126" t="str">
            <v>Сверло 23000482 спиральное с ц/х левое ф 10 исполн</v>
          </cell>
          <cell r="D4126">
            <v>17290400502</v>
          </cell>
          <cell r="E4126" t="str">
            <v>шт.</v>
          </cell>
          <cell r="F4126">
            <v>2</v>
          </cell>
          <cell r="G4126">
            <v>672</v>
          </cell>
        </row>
        <row r="4127">
          <cell r="C4127" t="str">
            <v>Сверло 23000504 спиральное с ц/х левое ф 15 исполн</v>
          </cell>
          <cell r="D4127">
            <v>17290400507</v>
          </cell>
          <cell r="E4127" t="str">
            <v>шт.</v>
          </cell>
          <cell r="F4127">
            <v>1</v>
          </cell>
          <cell r="G4127">
            <v>459.3</v>
          </cell>
        </row>
        <row r="4128">
          <cell r="C4128" t="str">
            <v>Сверло 8,5 х 160 х 240 Р18 удлиненное к/хв КМ1 ГОС</v>
          </cell>
          <cell r="D4128">
            <v>17290400573</v>
          </cell>
          <cell r="E4128" t="str">
            <v>шт.</v>
          </cell>
          <cell r="F4128">
            <v>2</v>
          </cell>
          <cell r="G4128">
            <v>1986.78</v>
          </cell>
        </row>
        <row r="4129">
          <cell r="C4129" t="str">
            <v>Светильник ЖКХ 08 светодиодный</v>
          </cell>
          <cell r="D4129">
            <v>67110000154</v>
          </cell>
          <cell r="E4129" t="str">
            <v>шт.</v>
          </cell>
          <cell r="F4129">
            <v>30</v>
          </cell>
          <cell r="G4129">
            <v>12840.3</v>
          </cell>
        </row>
        <row r="4130">
          <cell r="C4130" t="str">
            <v>Светильник ЖКХ-08 U=220B светодиодный, мощностью 4</v>
          </cell>
          <cell r="D4130">
            <v>67110000230</v>
          </cell>
          <cell r="E4130" t="str">
            <v>шт.</v>
          </cell>
          <cell r="F4130">
            <v>2</v>
          </cell>
          <cell r="G4130">
            <v>1070.24</v>
          </cell>
        </row>
        <row r="4131">
          <cell r="C4131" t="str">
            <v>Светильник НГР 06-4-003.01.05 головной шахтный взр</v>
          </cell>
          <cell r="D4131">
            <v>67110000239</v>
          </cell>
          <cell r="E4131" t="str">
            <v>шт.</v>
          </cell>
          <cell r="F4131" t="str">
            <v/>
          </cell>
          <cell r="G4131" t="str">
            <v/>
          </cell>
        </row>
        <row r="4132">
          <cell r="C4132" t="str">
            <v>Светильник ТИС-15М-1-40 светодиодный 595х595х47</v>
          </cell>
          <cell r="D4132">
            <v>67110000254</v>
          </cell>
          <cell r="E4132" t="str">
            <v>шт.</v>
          </cell>
          <cell r="F4132" t="str">
            <v/>
          </cell>
          <cell r="G4132" t="str">
            <v/>
          </cell>
        </row>
        <row r="4133">
          <cell r="C4133" t="str">
            <v>Светильник УСС-70 уличный светодиодный  с консольн</v>
          </cell>
          <cell r="D4133">
            <v>67110000183</v>
          </cell>
          <cell r="E4133" t="str">
            <v>шт.</v>
          </cell>
          <cell r="F4133">
            <v>1</v>
          </cell>
          <cell r="G4133">
            <v>5623.69</v>
          </cell>
        </row>
        <row r="4134">
          <cell r="C4134" t="str">
            <v>Свинина окорок б/к</v>
          </cell>
          <cell r="D4134">
            <v>98010500004</v>
          </cell>
          <cell r="E4134" t="str">
            <v>кг</v>
          </cell>
          <cell r="F4134">
            <v>4.0000000000000001E-3</v>
          </cell>
          <cell r="G4134">
            <v>1</v>
          </cell>
        </row>
        <row r="4135">
          <cell r="C4135" t="str">
            <v>Сейф VALBERG ASM 120 KL</v>
          </cell>
          <cell r="D4135">
            <v>25010200144</v>
          </cell>
          <cell r="E4135" t="str">
            <v>шт.</v>
          </cell>
          <cell r="F4135">
            <v>1</v>
          </cell>
          <cell r="G4135">
            <v>34635.599999999999</v>
          </cell>
        </row>
        <row r="4136">
          <cell r="C4136" t="str">
            <v>Сетка тканая латунная № 0125 ГОСТ 6613-86</v>
          </cell>
          <cell r="D4136">
            <v>50040000023</v>
          </cell>
          <cell r="E4136" t="str">
            <v>м2</v>
          </cell>
          <cell r="F4136">
            <v>25</v>
          </cell>
          <cell r="G4136">
            <v>15700</v>
          </cell>
        </row>
        <row r="4137">
          <cell r="C4137" t="str">
            <v>Сетка тканая латунная № 045 ГОСТ 6613-86</v>
          </cell>
          <cell r="D4137">
            <v>50040000028</v>
          </cell>
          <cell r="E4137" t="str">
            <v>м2</v>
          </cell>
          <cell r="F4137">
            <v>4</v>
          </cell>
          <cell r="G4137">
            <v>3457.08</v>
          </cell>
        </row>
        <row r="4138">
          <cell r="C4138" t="str">
            <v>Сетка тканая латунная № 071 ГОСТ 6613-86</v>
          </cell>
          <cell r="D4138">
            <v>50040000034</v>
          </cell>
          <cell r="E4138" t="str">
            <v>м2</v>
          </cell>
          <cell r="F4138">
            <v>17</v>
          </cell>
          <cell r="G4138">
            <v>17641.02</v>
          </cell>
        </row>
        <row r="4139">
          <cell r="C4139" t="str">
            <v>Сетка тканая нерж.1,0х0,32 мм ГОСТ 3826-82</v>
          </cell>
          <cell r="D4139">
            <v>50010000023</v>
          </cell>
          <cell r="E4139" t="str">
            <v>м2</v>
          </cell>
          <cell r="F4139">
            <v>52</v>
          </cell>
          <cell r="G4139">
            <v>33815.160000000003</v>
          </cell>
        </row>
        <row r="4140">
          <cell r="C4140" t="str">
            <v>Сетка тканая нерж.2,0х1,2 мм ГОСТ 3826-82</v>
          </cell>
          <cell r="D4140">
            <v>50010000033</v>
          </cell>
          <cell r="E4140" t="str">
            <v>м2</v>
          </cell>
          <cell r="F4140">
            <v>2.2000000000000002</v>
          </cell>
          <cell r="G4140">
            <v>5060</v>
          </cell>
        </row>
        <row r="4141">
          <cell r="C4141" t="str">
            <v>Сетка щелевая ГОСТ 9074-85  шир. щели 1,60 мм. Д-2</v>
          </cell>
          <cell r="D4141">
            <v>50010000034</v>
          </cell>
          <cell r="E4141" t="str">
            <v>м2</v>
          </cell>
          <cell r="F4141">
            <v>15.951000000000001</v>
          </cell>
          <cell r="G4141">
            <v>262607.53000000003</v>
          </cell>
        </row>
        <row r="4142">
          <cell r="C4142" t="str">
            <v>Сигнализатор уровня РСУ-1Р-2</v>
          </cell>
          <cell r="D4142">
            <v>36060000683</v>
          </cell>
          <cell r="E4142" t="str">
            <v>шт.</v>
          </cell>
          <cell r="F4142">
            <v>2</v>
          </cell>
          <cell r="G4142">
            <v>46820</v>
          </cell>
        </row>
        <row r="4143">
          <cell r="C4143" t="str">
            <v>Синафлана мазь 0,025% 15,0</v>
          </cell>
          <cell r="D4143">
            <v>30000000479</v>
          </cell>
          <cell r="E4143" t="str">
            <v>шт.</v>
          </cell>
          <cell r="F4143" t="str">
            <v/>
          </cell>
          <cell r="G4143" t="str">
            <v/>
          </cell>
        </row>
        <row r="4144">
          <cell r="C4144" t="str">
            <v>Сиофор таблетки 850 мг №60</v>
          </cell>
          <cell r="D4144">
            <v>30000000655</v>
          </cell>
          <cell r="E4144" t="str">
            <v>шт.</v>
          </cell>
          <cell r="F4144" t="str">
            <v/>
          </cell>
          <cell r="G4144" t="str">
            <v/>
          </cell>
        </row>
        <row r="4145">
          <cell r="C4145" t="str">
            <v>Сито С 30/50 размер ячейки 0,045 мм бронза</v>
          </cell>
          <cell r="D4145">
            <v>25010700101</v>
          </cell>
          <cell r="E4145" t="str">
            <v>шт.</v>
          </cell>
          <cell r="F4145" t="str">
            <v/>
          </cell>
          <cell r="G4145" t="str">
            <v/>
          </cell>
        </row>
        <row r="4146">
          <cell r="C4146" t="str">
            <v>Сито С 30/50 размер ячейки 0,071 мм латунь</v>
          </cell>
          <cell r="D4146">
            <v>25010700130</v>
          </cell>
          <cell r="E4146" t="str">
            <v>шт.</v>
          </cell>
          <cell r="F4146" t="str">
            <v/>
          </cell>
          <cell r="G4146" t="str">
            <v/>
          </cell>
        </row>
        <row r="4147">
          <cell r="C4147" t="str">
            <v>Сифон для мойки ОРИО (А-4001) 1 1/2" 40 нерж, с ги</v>
          </cell>
          <cell r="D4147">
            <v>63050000330</v>
          </cell>
          <cell r="E4147" t="str">
            <v>шт.</v>
          </cell>
          <cell r="F4147">
            <v>70</v>
          </cell>
          <cell r="G4147">
            <v>10444.9</v>
          </cell>
        </row>
        <row r="4148">
          <cell r="C4148" t="str">
            <v>Скоба бриара (под рельс Р43)</v>
          </cell>
          <cell r="D4148">
            <v>41030300004</v>
          </cell>
          <cell r="E4148" t="str">
            <v>шт.</v>
          </cell>
          <cell r="F4148">
            <v>26</v>
          </cell>
          <cell r="G4148">
            <v>121186.44</v>
          </cell>
        </row>
        <row r="4149">
          <cell r="C4149" t="str">
            <v>Скотч 12 мм прозрачный</v>
          </cell>
          <cell r="D4149">
            <v>21010000478</v>
          </cell>
          <cell r="E4149" t="str">
            <v>шт.</v>
          </cell>
          <cell r="F4149">
            <v>6</v>
          </cell>
          <cell r="G4149">
            <v>328.84</v>
          </cell>
        </row>
        <row r="4150">
          <cell r="C4150" t="str">
            <v>Скотч 50мм*66м прозрачный (0120-354Х)</v>
          </cell>
          <cell r="D4150">
            <v>21010000949</v>
          </cell>
          <cell r="E4150" t="str">
            <v>шт.</v>
          </cell>
          <cell r="F4150">
            <v>30</v>
          </cell>
          <cell r="G4150">
            <v>739.32</v>
          </cell>
        </row>
        <row r="4151">
          <cell r="C4151" t="str">
            <v>Скотч VM лента винил-мастика 3М, 38 мм х 6 м</v>
          </cell>
          <cell r="D4151">
            <v>37020000118</v>
          </cell>
          <cell r="E4151" t="str">
            <v>рул</v>
          </cell>
          <cell r="F4151">
            <v>8</v>
          </cell>
          <cell r="G4151">
            <v>5139.32</v>
          </cell>
        </row>
        <row r="4152">
          <cell r="C4152" t="str">
            <v>Скотч широкий</v>
          </cell>
          <cell r="D4152">
            <v>21010000888</v>
          </cell>
          <cell r="E4152" t="str">
            <v>шт.</v>
          </cell>
          <cell r="F4152">
            <v>200</v>
          </cell>
          <cell r="G4152">
            <v>11474.58</v>
          </cell>
        </row>
        <row r="4153">
          <cell r="C4153" t="str">
            <v>Скрепер СГ-0,25 цельнолитой гребковый</v>
          </cell>
          <cell r="D4153">
            <v>41040000045</v>
          </cell>
          <cell r="E4153" t="str">
            <v>шт.</v>
          </cell>
          <cell r="F4153">
            <v>3</v>
          </cell>
          <cell r="G4153">
            <v>110146.89</v>
          </cell>
        </row>
        <row r="4154">
          <cell r="C4154" t="str">
            <v>Скрепер СГ-0,30 цельнолитой гребковый</v>
          </cell>
          <cell r="D4154">
            <v>41040000051</v>
          </cell>
          <cell r="E4154" t="str">
            <v>шт.</v>
          </cell>
          <cell r="F4154">
            <v>11</v>
          </cell>
          <cell r="G4154">
            <v>557494.18999999994</v>
          </cell>
        </row>
        <row r="4155">
          <cell r="C4155" t="str">
            <v>Скрепер СГ-0,45 цельнолитой грибковый</v>
          </cell>
          <cell r="D4155">
            <v>41040000052</v>
          </cell>
          <cell r="E4155" t="str">
            <v>шт.</v>
          </cell>
          <cell r="F4155">
            <v>12</v>
          </cell>
          <cell r="G4155">
            <v>786274.33</v>
          </cell>
        </row>
        <row r="4156">
          <cell r="C4156" t="str">
            <v>Слив-перелив</v>
          </cell>
          <cell r="D4156">
            <v>63050000061</v>
          </cell>
          <cell r="E4156" t="str">
            <v>шт.</v>
          </cell>
          <cell r="F4156">
            <v>15</v>
          </cell>
          <cell r="G4156">
            <v>3595.81</v>
          </cell>
        </row>
        <row r="4157">
          <cell r="C4157" t="str">
            <v>Смазка Mobilith SHC 220 пластичная</v>
          </cell>
          <cell r="D4157">
            <v>51000000111</v>
          </cell>
          <cell r="E4157" t="str">
            <v>кг</v>
          </cell>
          <cell r="F4157" t="str">
            <v/>
          </cell>
          <cell r="G4157" t="str">
            <v/>
          </cell>
        </row>
        <row r="4158">
          <cell r="C4158" t="str">
            <v>Смазка подшипника генератора 2S3230</v>
          </cell>
          <cell r="D4158">
            <v>51000000070</v>
          </cell>
          <cell r="E4158" t="str">
            <v>шт.</v>
          </cell>
          <cell r="F4158">
            <v>395</v>
          </cell>
          <cell r="G4158">
            <v>299740.48</v>
          </cell>
        </row>
        <row r="4159">
          <cell r="C4159" t="str">
            <v>Сметана</v>
          </cell>
          <cell r="D4159">
            <v>98010700002</v>
          </cell>
          <cell r="E4159" t="str">
            <v>кг</v>
          </cell>
          <cell r="F4159" t="str">
            <v/>
          </cell>
          <cell r="G4159" t="str">
            <v/>
          </cell>
        </row>
        <row r="4160">
          <cell r="C4160" t="str">
            <v>Смола LOCTITE Nordbak High Perfomance Backing Mate</v>
          </cell>
          <cell r="D4160">
            <v>55030000393</v>
          </cell>
          <cell r="E4160" t="str">
            <v>компл</v>
          </cell>
          <cell r="F4160">
            <v>2</v>
          </cell>
          <cell r="G4160">
            <v>15692</v>
          </cell>
        </row>
        <row r="4161">
          <cell r="C4161" t="str">
            <v>Соединение быстроразъемное (БРС) Ду 150 Ру 10</v>
          </cell>
          <cell r="D4161">
            <v>15020000084</v>
          </cell>
          <cell r="E4161" t="str">
            <v>шт.</v>
          </cell>
          <cell r="F4161">
            <v>10</v>
          </cell>
          <cell r="G4161">
            <v>11610.37</v>
          </cell>
        </row>
        <row r="4162">
          <cell r="C4162" t="str">
            <v>Соединение быстроразъемное (БРС) Ду 50 Ру 10</v>
          </cell>
          <cell r="D4162">
            <v>15020000454</v>
          </cell>
          <cell r="E4162" t="str">
            <v>шт.</v>
          </cell>
          <cell r="F4162">
            <v>30</v>
          </cell>
          <cell r="G4162">
            <v>33051</v>
          </cell>
        </row>
        <row r="4163">
          <cell r="C4163" t="str">
            <v>Соединение быстроразъемное БРСН001 Ду 16 мм, Ру 80</v>
          </cell>
          <cell r="D4163">
            <v>15020200111</v>
          </cell>
          <cell r="E4163" t="str">
            <v>шт.</v>
          </cell>
          <cell r="F4163">
            <v>6</v>
          </cell>
          <cell r="G4163">
            <v>5579.87</v>
          </cell>
        </row>
        <row r="4164">
          <cell r="C4164" t="str">
            <v>Соединитель UY-2 Скотчлок®, жила 0.4 - 0.9 мм, (10</v>
          </cell>
          <cell r="D4164">
            <v>37030000456</v>
          </cell>
          <cell r="E4164" t="str">
            <v>упак</v>
          </cell>
          <cell r="F4164" t="str">
            <v/>
          </cell>
          <cell r="G4164" t="str">
            <v/>
          </cell>
        </row>
        <row r="4165">
          <cell r="C4165" t="str">
            <v>Сок Любимый</v>
          </cell>
          <cell r="D4165">
            <v>98010300045</v>
          </cell>
          <cell r="E4165" t="str">
            <v>л</v>
          </cell>
          <cell r="F4165">
            <v>296.39999999999998</v>
          </cell>
          <cell r="G4165">
            <v>13572.16</v>
          </cell>
        </row>
        <row r="4166">
          <cell r="C4166" t="str">
            <v>Сок Фрутик 0,2 л</v>
          </cell>
          <cell r="D4166">
            <v>98010300046</v>
          </cell>
          <cell r="E4166" t="str">
            <v>шт.</v>
          </cell>
          <cell r="F4166" t="str">
            <v/>
          </cell>
          <cell r="G4166" t="str">
            <v/>
          </cell>
        </row>
        <row r="4167">
          <cell r="C4167" t="str">
            <v>Соль техническая</v>
          </cell>
          <cell r="D4167">
            <v>61000000126</v>
          </cell>
          <cell r="E4167" t="str">
            <v>кг</v>
          </cell>
          <cell r="F4167">
            <v>1000</v>
          </cell>
          <cell r="G4167">
            <v>11000</v>
          </cell>
        </row>
        <row r="4168">
          <cell r="C4168" t="str">
            <v>Соль Экстра</v>
          </cell>
          <cell r="D4168">
            <v>98010400003</v>
          </cell>
          <cell r="E4168" t="str">
            <v>кг</v>
          </cell>
          <cell r="F4168" t="str">
            <v/>
          </cell>
          <cell r="G4168" t="str">
            <v/>
          </cell>
        </row>
        <row r="4169">
          <cell r="C4169" t="str">
            <v>Сосиски</v>
          </cell>
          <cell r="D4169">
            <v>98010500012</v>
          </cell>
          <cell r="E4169" t="str">
            <v>кг</v>
          </cell>
          <cell r="F4169" t="str">
            <v/>
          </cell>
          <cell r="G4169" t="str">
            <v/>
          </cell>
        </row>
        <row r="4170">
          <cell r="C4170" t="str">
            <v>Средство WD-40 200 мл</v>
          </cell>
          <cell r="D4170">
            <v>13000000066</v>
          </cell>
          <cell r="E4170" t="str">
            <v>шт.</v>
          </cell>
          <cell r="F4170">
            <v>29</v>
          </cell>
          <cell r="G4170">
            <v>5711.55</v>
          </cell>
        </row>
        <row r="4171">
          <cell r="C4171" t="str">
            <v>Средство для прочистки труб</v>
          </cell>
          <cell r="D4171">
            <v>63100000003</v>
          </cell>
          <cell r="E4171" t="str">
            <v>л</v>
          </cell>
          <cell r="F4171" t="str">
            <v/>
          </cell>
          <cell r="G4171" t="str">
            <v/>
          </cell>
        </row>
        <row r="4172">
          <cell r="C4172" t="str">
            <v>Стабилитрон КС 139 А</v>
          </cell>
          <cell r="D4172">
            <v>45030000204</v>
          </cell>
          <cell r="E4172" t="str">
            <v>шт.</v>
          </cell>
          <cell r="F4172">
            <v>10</v>
          </cell>
          <cell r="G4172">
            <v>27.5</v>
          </cell>
        </row>
        <row r="4173">
          <cell r="C4173" t="str">
            <v>Стакан V=1000мл Н=140мм (Malvern Mastersizer 2000/</v>
          </cell>
          <cell r="D4173">
            <v>25020200085</v>
          </cell>
          <cell r="E4173" t="str">
            <v>шт.</v>
          </cell>
          <cell r="F4173" t="str">
            <v/>
          </cell>
          <cell r="G4173" t="str">
            <v/>
          </cell>
        </row>
        <row r="4174">
          <cell r="C4174" t="str">
            <v>Стакан Н-1-1000 ТХС ГОСТ 25336-82 со шкалой</v>
          </cell>
          <cell r="D4174">
            <v>24000000467</v>
          </cell>
          <cell r="E4174" t="str">
            <v>шт.</v>
          </cell>
          <cell r="F4174">
            <v>2</v>
          </cell>
          <cell r="G4174">
            <v>326</v>
          </cell>
        </row>
        <row r="4175">
          <cell r="C4175" t="str">
            <v>Стакан Н-1-500 ТХС ГОСТ 25336-82 со шкалой</v>
          </cell>
          <cell r="D4175">
            <v>24000000466</v>
          </cell>
          <cell r="E4175" t="str">
            <v>шт.</v>
          </cell>
          <cell r="F4175">
            <v>2</v>
          </cell>
          <cell r="G4175">
            <v>204</v>
          </cell>
        </row>
        <row r="4176">
          <cell r="C4176" t="str">
            <v>Стартер 80С-220</v>
          </cell>
          <cell r="D4176">
            <v>67040000101</v>
          </cell>
          <cell r="E4176" t="str">
            <v>шт.</v>
          </cell>
          <cell r="F4176">
            <v>15</v>
          </cell>
          <cell r="G4176">
            <v>75</v>
          </cell>
        </row>
        <row r="4177">
          <cell r="C4177" t="str">
            <v>Стартер ST 151 BASIC 4-22Вт 220-240В</v>
          </cell>
          <cell r="D4177">
            <v>67040000349</v>
          </cell>
          <cell r="E4177" t="str">
            <v>шт.</v>
          </cell>
          <cell r="F4177">
            <v>10</v>
          </cell>
          <cell r="G4177">
            <v>160.15</v>
          </cell>
        </row>
        <row r="4178">
          <cell r="C4178" t="str">
            <v>Ствол РС-50 (пожарный)</v>
          </cell>
          <cell r="D4178">
            <v>44000000004</v>
          </cell>
          <cell r="E4178" t="str">
            <v>шт.</v>
          </cell>
          <cell r="F4178">
            <v>24</v>
          </cell>
          <cell r="G4178">
            <v>2622.96</v>
          </cell>
        </row>
        <row r="4179">
          <cell r="C4179" t="str">
            <v>Стекло PMW-4015 (Malvern Master 2000/2000E)</v>
          </cell>
          <cell r="D4179">
            <v>25020200083</v>
          </cell>
          <cell r="E4179" t="str">
            <v>шт.</v>
          </cell>
          <cell r="F4179" t="str">
            <v/>
          </cell>
          <cell r="G4179" t="str">
            <v/>
          </cell>
        </row>
        <row r="4180">
          <cell r="C4180" t="str">
            <v>Стиральная машина Samsung WF-8590NMW9</v>
          </cell>
          <cell r="D4180">
            <v>6000000493</v>
          </cell>
          <cell r="E4180" t="str">
            <v>шт.</v>
          </cell>
          <cell r="F4180" t="str">
            <v/>
          </cell>
          <cell r="G4180" t="str">
            <v/>
          </cell>
        </row>
        <row r="4181">
          <cell r="C4181" t="str">
            <v>Стол Практик АМК-2 1600*700 мм., на металлокаркасе</v>
          </cell>
          <cell r="D4181">
            <v>29030000578</v>
          </cell>
          <cell r="E4181" t="str">
            <v>шт.</v>
          </cell>
          <cell r="F4181">
            <v>9</v>
          </cell>
          <cell r="G4181">
            <v>79322.039999999994</v>
          </cell>
        </row>
        <row r="4182">
          <cell r="C4182" t="str">
            <v>Строп  4СК-10,0-1000, Q=10,0т канатный четырехветв</v>
          </cell>
          <cell r="D4182">
            <v>41020300169</v>
          </cell>
          <cell r="E4182" t="str">
            <v>шт.</v>
          </cell>
          <cell r="F4182">
            <v>2</v>
          </cell>
          <cell r="G4182">
            <v>9745.94</v>
          </cell>
        </row>
        <row r="4183">
          <cell r="C4183" t="str">
            <v>Строп 1УСК-2,0-3 канатный универсальный г/п-2 т, L</v>
          </cell>
          <cell r="D4183">
            <v>41020300173</v>
          </cell>
          <cell r="E4183" t="str">
            <v>шт.</v>
          </cell>
          <cell r="F4183">
            <v>5</v>
          </cell>
          <cell r="G4183">
            <v>2745.93</v>
          </cell>
        </row>
        <row r="4184">
          <cell r="C4184" t="str">
            <v>Строп 1УСК-4,0-3 канатный универсальный г/п-4 т, L</v>
          </cell>
          <cell r="D4184">
            <v>41020300175</v>
          </cell>
          <cell r="E4184" t="str">
            <v>шт.</v>
          </cell>
          <cell r="F4184">
            <v>10</v>
          </cell>
          <cell r="G4184">
            <v>10961</v>
          </cell>
        </row>
        <row r="4185">
          <cell r="C4185" t="str">
            <v>Строп 4СЦ-6,3-4 цепной (паук)</v>
          </cell>
          <cell r="D4185">
            <v>41020300174</v>
          </cell>
          <cell r="E4185" t="str">
            <v>шт.</v>
          </cell>
          <cell r="F4185">
            <v>4</v>
          </cell>
          <cell r="G4185">
            <v>29135.59</v>
          </cell>
        </row>
        <row r="4186">
          <cell r="C4186" t="str">
            <v>Стяжка нейлоновая 100ммх2,5мм (100шт)</v>
          </cell>
          <cell r="D4186">
            <v>37010000175</v>
          </cell>
          <cell r="E4186" t="str">
            <v>шт.</v>
          </cell>
          <cell r="F4186">
            <v>10</v>
          </cell>
          <cell r="G4186">
            <v>233.2</v>
          </cell>
        </row>
        <row r="4187">
          <cell r="C4187" t="str">
            <v>Стяжка нейлоновая 150ммх3,6мм (100шт)</v>
          </cell>
          <cell r="D4187">
            <v>37020000103</v>
          </cell>
          <cell r="E4187" t="str">
            <v>шт.</v>
          </cell>
          <cell r="F4187">
            <v>19</v>
          </cell>
          <cell r="G4187">
            <v>1348.2</v>
          </cell>
        </row>
        <row r="4188">
          <cell r="C4188" t="str">
            <v>Стяжка нейлоновая 300ммх3,6мм (100шт)</v>
          </cell>
          <cell r="D4188">
            <v>37020000104</v>
          </cell>
          <cell r="E4188" t="str">
            <v>шт.</v>
          </cell>
          <cell r="F4188">
            <v>10</v>
          </cell>
          <cell r="G4188">
            <v>861.9</v>
          </cell>
        </row>
        <row r="4189">
          <cell r="C4189" t="str">
            <v>Стяжка нейлоновая 300ммх4мм (100шт)</v>
          </cell>
          <cell r="D4189">
            <v>37010000176</v>
          </cell>
          <cell r="E4189" t="str">
            <v>шт.</v>
          </cell>
          <cell r="F4189">
            <v>10</v>
          </cell>
          <cell r="G4189">
            <v>1030</v>
          </cell>
        </row>
        <row r="4190">
          <cell r="C4190" t="str">
            <v>Сувениры разные</v>
          </cell>
          <cell r="D4190">
            <v>98060000001</v>
          </cell>
          <cell r="E4190" t="str">
            <v>шт.</v>
          </cell>
          <cell r="F4190" t="str">
            <v/>
          </cell>
          <cell r="G4190" t="str">
            <v/>
          </cell>
        </row>
        <row r="4191">
          <cell r="C4191" t="str">
            <v>Сухофрукты</v>
          </cell>
          <cell r="D4191">
            <v>98010600016</v>
          </cell>
          <cell r="E4191" t="str">
            <v>кг</v>
          </cell>
          <cell r="F4191" t="str">
            <v/>
          </cell>
          <cell r="G4191" t="str">
            <v/>
          </cell>
        </row>
        <row r="4192">
          <cell r="C4192" t="str">
            <v>Съемник АВТОДЕЛО 40517 масл. фильтров 65-110мм, "к</v>
          </cell>
          <cell r="D4192">
            <v>17270000439</v>
          </cell>
          <cell r="E4192" t="str">
            <v>шт.</v>
          </cell>
          <cell r="F4192" t="str">
            <v/>
          </cell>
          <cell r="G4192" t="str">
            <v/>
          </cell>
        </row>
        <row r="4193">
          <cell r="C4193" t="str">
            <v>Сыр</v>
          </cell>
          <cell r="D4193">
            <v>98010700001</v>
          </cell>
          <cell r="E4193" t="str">
            <v>кг</v>
          </cell>
          <cell r="F4193">
            <v>6.0000000000000001E-3</v>
          </cell>
          <cell r="G4193">
            <v>1.56</v>
          </cell>
        </row>
        <row r="4194">
          <cell r="C4194" t="str">
            <v>Сыр Hohland 120гр</v>
          </cell>
          <cell r="D4194">
            <v>98010700008</v>
          </cell>
          <cell r="E4194" t="str">
            <v>упак</v>
          </cell>
          <cell r="F4194">
            <v>4</v>
          </cell>
          <cell r="G4194">
            <v>590</v>
          </cell>
        </row>
        <row r="4195">
          <cell r="C4195" t="str">
            <v>Тавотница</v>
          </cell>
          <cell r="D4195">
            <v>17270000423</v>
          </cell>
          <cell r="E4195" t="str">
            <v>шт.</v>
          </cell>
          <cell r="F4195">
            <v>20</v>
          </cell>
          <cell r="G4195">
            <v>276.39999999999998</v>
          </cell>
        </row>
        <row r="4196">
          <cell r="C4196" t="str">
            <v>Т-адаптер TWT-T-E2-E2 категории 5е, 2 компьютерных</v>
          </cell>
          <cell r="D4196">
            <v>37030000650</v>
          </cell>
          <cell r="E4196" t="str">
            <v>шт.</v>
          </cell>
          <cell r="F4196" t="str">
            <v/>
          </cell>
          <cell r="G4196" t="str">
            <v/>
          </cell>
        </row>
        <row r="4197">
          <cell r="C4197" t="str">
            <v>Таз 3л пластмассовый</v>
          </cell>
          <cell r="D4197">
            <v>63020000488</v>
          </cell>
          <cell r="E4197" t="str">
            <v>шт.</v>
          </cell>
          <cell r="F4197">
            <v>30</v>
          </cell>
          <cell r="G4197">
            <v>990.75</v>
          </cell>
        </row>
        <row r="4198">
          <cell r="C4198" t="str">
            <v>Талреп М16 крук кольцо ГОСТ 9690-71</v>
          </cell>
          <cell r="D4198">
            <v>20000000133</v>
          </cell>
          <cell r="E4198" t="str">
            <v>шт.</v>
          </cell>
          <cell r="F4198">
            <v>6</v>
          </cell>
          <cell r="G4198">
            <v>1271.1600000000001</v>
          </cell>
        </row>
        <row r="4199">
          <cell r="C4199" t="str">
            <v>Тара 600х450 мм специальная для хранения и транспо</v>
          </cell>
          <cell r="D4199">
            <v>70020000180</v>
          </cell>
          <cell r="E4199" t="str">
            <v>шт.</v>
          </cell>
          <cell r="F4199">
            <v>1</v>
          </cell>
          <cell r="G4199">
            <v>3389.83</v>
          </cell>
        </row>
        <row r="4200">
          <cell r="C4200" t="str">
            <v>Творог</v>
          </cell>
          <cell r="D4200">
            <v>98010700005</v>
          </cell>
          <cell r="E4200" t="str">
            <v>кг</v>
          </cell>
          <cell r="F4200" t="str">
            <v/>
          </cell>
          <cell r="G4200" t="str">
            <v/>
          </cell>
        </row>
        <row r="4201">
          <cell r="C4201" t="str">
            <v>Текстолит 6мм А</v>
          </cell>
          <cell r="D4201">
            <v>16030000029</v>
          </cell>
          <cell r="E4201" t="str">
            <v>кг</v>
          </cell>
          <cell r="F4201">
            <v>30</v>
          </cell>
          <cell r="G4201">
            <v>11980.8</v>
          </cell>
        </row>
        <row r="4202">
          <cell r="C4202" t="str">
            <v>Тент (Полог) «ПВХ»  армированный 13*13, с люверсам</v>
          </cell>
          <cell r="D4202">
            <v>70020000865</v>
          </cell>
          <cell r="E4202" t="str">
            <v>шт.</v>
          </cell>
          <cell r="F4202">
            <v>3</v>
          </cell>
          <cell r="G4202">
            <v>97681.95</v>
          </cell>
        </row>
        <row r="4203">
          <cell r="C4203" t="str">
            <v>Тент (Полог) «ПВХ»  армированный 15*15, с люверсам</v>
          </cell>
          <cell r="D4203">
            <v>70020000866</v>
          </cell>
          <cell r="E4203" t="str">
            <v>шт.</v>
          </cell>
          <cell r="F4203">
            <v>3</v>
          </cell>
          <cell r="G4203">
            <v>130972.77</v>
          </cell>
        </row>
        <row r="4204">
          <cell r="C4204" t="str">
            <v>Тент (Полог) «ПВХ»  армированный 19*19, с люверсам</v>
          </cell>
          <cell r="D4204">
            <v>70020000867</v>
          </cell>
          <cell r="E4204" t="str">
            <v>шт.</v>
          </cell>
          <cell r="F4204">
            <v>2</v>
          </cell>
          <cell r="G4204">
            <v>143328.35999999999</v>
          </cell>
        </row>
        <row r="4205">
          <cell r="C4205" t="str">
            <v>Тент (Полог) «ПВХ»  армированный 40*20, с люверсам</v>
          </cell>
          <cell r="D4205">
            <v>70020000868</v>
          </cell>
          <cell r="E4205" t="str">
            <v>шт.</v>
          </cell>
          <cell r="F4205">
            <v>1</v>
          </cell>
          <cell r="G4205">
            <v>158993.65</v>
          </cell>
        </row>
        <row r="4206">
          <cell r="C4206" t="str">
            <v>Тент (Полог) «ПВХ»  армированный 7*7, с люверсами</v>
          </cell>
          <cell r="D4206">
            <v>70020000863</v>
          </cell>
          <cell r="E4206" t="str">
            <v>шт.</v>
          </cell>
          <cell r="F4206">
            <v>5</v>
          </cell>
          <cell r="G4206">
            <v>48092.7</v>
          </cell>
        </row>
        <row r="4207">
          <cell r="C4207" t="str">
            <v>Тент (Полог) «ПВХ» 2 армированный 8*10, с люверсам</v>
          </cell>
          <cell r="D4207">
            <v>70020000864</v>
          </cell>
          <cell r="E4207" t="str">
            <v>шт.</v>
          </cell>
          <cell r="F4207">
            <v>3</v>
          </cell>
          <cell r="G4207">
            <v>46376.79</v>
          </cell>
        </row>
        <row r="4208">
          <cell r="C4208" t="str">
            <v>Тепловая завеса Ballu BHC-5.000SB</v>
          </cell>
          <cell r="D4208">
            <v>6000000486</v>
          </cell>
          <cell r="E4208" t="str">
            <v>шт.</v>
          </cell>
          <cell r="F4208">
            <v>1</v>
          </cell>
          <cell r="G4208">
            <v>5703.49</v>
          </cell>
        </row>
        <row r="4209">
          <cell r="C4209" t="str">
            <v>Тепловая завеса Ballu BHC-6.000TR</v>
          </cell>
          <cell r="D4209">
            <v>6000000664</v>
          </cell>
          <cell r="E4209" t="str">
            <v>шт.</v>
          </cell>
          <cell r="F4209">
            <v>10</v>
          </cell>
          <cell r="G4209">
            <v>83050.899999999994</v>
          </cell>
        </row>
        <row r="4210">
          <cell r="C4210" t="str">
            <v>ТераФлю от гриппа и простуды, порошки 22.1г №10</v>
          </cell>
          <cell r="D4210">
            <v>30000000669</v>
          </cell>
          <cell r="E4210" t="str">
            <v>пач</v>
          </cell>
          <cell r="F4210" t="str">
            <v/>
          </cell>
          <cell r="G4210" t="str">
            <v/>
          </cell>
        </row>
        <row r="4211">
          <cell r="C4211" t="str">
            <v>Термопреобразователь сопротивления ТС-1288/1/100П</v>
          </cell>
          <cell r="D4211">
            <v>36030000125</v>
          </cell>
          <cell r="E4211" t="str">
            <v>шт.</v>
          </cell>
          <cell r="F4211">
            <v>4</v>
          </cell>
          <cell r="G4211">
            <v>8637.51</v>
          </cell>
        </row>
        <row r="4212">
          <cell r="C4212" t="str">
            <v>Термопреобразователь ТПП ПП (S) t-1600°С</v>
          </cell>
          <cell r="D4212">
            <v>36030000153</v>
          </cell>
          <cell r="E4212" t="str">
            <v>шт.</v>
          </cell>
          <cell r="F4212">
            <v>3</v>
          </cell>
          <cell r="G4212">
            <v>50286</v>
          </cell>
        </row>
        <row r="4213">
          <cell r="C4213" t="str">
            <v>Тесто слоёное полуфабрикат</v>
          </cell>
          <cell r="D4213">
            <v>98010100100</v>
          </cell>
          <cell r="E4213" t="str">
            <v>кг</v>
          </cell>
          <cell r="F4213">
            <v>0.9</v>
          </cell>
          <cell r="G4213">
            <v>139</v>
          </cell>
        </row>
        <row r="4214">
          <cell r="C4214" t="str">
            <v>Тигли фарфоровые низкие № 3 d=35 h=26</v>
          </cell>
          <cell r="D4214">
            <v>24000000482</v>
          </cell>
          <cell r="E4214" t="str">
            <v>шт.</v>
          </cell>
          <cell r="F4214">
            <v>20</v>
          </cell>
          <cell r="G4214">
            <v>960</v>
          </cell>
        </row>
        <row r="4215">
          <cell r="C4215" t="str">
            <v>Ткань органза</v>
          </cell>
          <cell r="D4215">
            <v>63060000087</v>
          </cell>
          <cell r="E4215" t="str">
            <v>шт.</v>
          </cell>
          <cell r="F4215" t="str">
            <v/>
          </cell>
          <cell r="G4215" t="str">
            <v/>
          </cell>
        </row>
        <row r="4216">
          <cell r="C4216" t="str">
            <v>Ткань ХПП</v>
          </cell>
          <cell r="D4216">
            <v>63060000152</v>
          </cell>
          <cell r="E4216" t="str">
            <v>пог.м</v>
          </cell>
          <cell r="F4216">
            <v>340</v>
          </cell>
          <cell r="G4216">
            <v>13984.2</v>
          </cell>
        </row>
        <row r="4217">
          <cell r="C4217" t="str">
            <v>Тонер HP LJP2035/2055 (AQC) 1 кг/кан. (T-HP-LJP203</v>
          </cell>
          <cell r="D4217">
            <v>38030000330</v>
          </cell>
          <cell r="E4217" t="str">
            <v>шт.</v>
          </cell>
          <cell r="F4217">
            <v>35</v>
          </cell>
          <cell r="G4217">
            <v>16579.89</v>
          </cell>
        </row>
        <row r="4218">
          <cell r="C4218" t="str">
            <v>Тонер-картридж (006R01182) Xerox</v>
          </cell>
          <cell r="D4218">
            <v>38030000183</v>
          </cell>
          <cell r="E4218" t="str">
            <v>шт.</v>
          </cell>
          <cell r="F4218">
            <v>7</v>
          </cell>
          <cell r="G4218">
            <v>36143.730000000003</v>
          </cell>
        </row>
        <row r="4219">
          <cell r="C4219" t="str">
            <v>Тонер-картридж (006R01238) Xerox</v>
          </cell>
          <cell r="D4219">
            <v>38030000182</v>
          </cell>
          <cell r="E4219" t="str">
            <v>шт.</v>
          </cell>
          <cell r="F4219">
            <v>4</v>
          </cell>
          <cell r="G4219">
            <v>63511.09</v>
          </cell>
        </row>
        <row r="4220">
          <cell r="C4220" t="str">
            <v>Тонер-картридж 106R01413 Xerox WC 5222</v>
          </cell>
          <cell r="D4220">
            <v>38030000280</v>
          </cell>
          <cell r="E4220" t="str">
            <v>шт.</v>
          </cell>
          <cell r="F4220">
            <v>10</v>
          </cell>
          <cell r="G4220">
            <v>24467.5</v>
          </cell>
        </row>
        <row r="4221">
          <cell r="C4221" t="str">
            <v>Тормозная лента 30ЛС2СМА.05.080</v>
          </cell>
          <cell r="D4221">
            <v>41030200012</v>
          </cell>
          <cell r="E4221" t="str">
            <v>шт.</v>
          </cell>
          <cell r="F4221">
            <v>106</v>
          </cell>
          <cell r="G4221">
            <v>451965.36</v>
          </cell>
        </row>
        <row r="4222">
          <cell r="C4222" t="str">
            <v>Транзистор КТ 819ГМ</v>
          </cell>
          <cell r="D4222">
            <v>45050000066</v>
          </cell>
          <cell r="E4222" t="str">
            <v>шт.</v>
          </cell>
          <cell r="F4222">
            <v>48</v>
          </cell>
          <cell r="G4222">
            <v>2553.87</v>
          </cell>
        </row>
        <row r="4223">
          <cell r="C4223" t="str">
            <v>Трансформатор ОСМ-0,25-0,4 380/36</v>
          </cell>
          <cell r="D4223">
            <v>67120000112</v>
          </cell>
          <cell r="E4223" t="str">
            <v>шт.</v>
          </cell>
          <cell r="F4223">
            <v>8</v>
          </cell>
          <cell r="G4223">
            <v>19186.689999999999</v>
          </cell>
        </row>
        <row r="4224">
          <cell r="C4224" t="str">
            <v>Трегер WA200 без оптического центрира для SRX/SET</v>
          </cell>
          <cell r="D4224">
            <v>11000000335</v>
          </cell>
          <cell r="E4224" t="str">
            <v>шт.</v>
          </cell>
          <cell r="F4224">
            <v>1</v>
          </cell>
          <cell r="G4224">
            <v>18780</v>
          </cell>
        </row>
        <row r="4225">
          <cell r="C4225" t="str">
            <v>Тройник ПЭ-100 SDR 11 d-250мм</v>
          </cell>
          <cell r="D4225">
            <v>15020300053</v>
          </cell>
          <cell r="E4225" t="str">
            <v>шт.</v>
          </cell>
          <cell r="F4225">
            <v>25</v>
          </cell>
          <cell r="G4225">
            <v>196477.35</v>
          </cell>
        </row>
        <row r="4226">
          <cell r="C4226" t="str">
            <v>Троксерутин гель 2% 40 гр</v>
          </cell>
          <cell r="D4226">
            <v>30000000808</v>
          </cell>
          <cell r="E4226" t="str">
            <v>шт.</v>
          </cell>
          <cell r="F4226" t="str">
            <v/>
          </cell>
          <cell r="G4226" t="str">
            <v/>
          </cell>
        </row>
        <row r="4227">
          <cell r="C4227" t="str">
            <v>Трос D2, бухта 250 м.</v>
          </cell>
          <cell r="D4227">
            <v>37030000465</v>
          </cell>
          <cell r="E4227" t="str">
            <v>шт.</v>
          </cell>
          <cell r="F4227">
            <v>1</v>
          </cell>
          <cell r="G4227">
            <v>540</v>
          </cell>
        </row>
        <row r="4228">
          <cell r="C4228" t="str">
            <v>Труба гофрированная ПВХ d25 с зондом</v>
          </cell>
          <cell r="D4228">
            <v>67040000154</v>
          </cell>
          <cell r="E4228" t="str">
            <v>м</v>
          </cell>
          <cell r="F4228" t="str">
            <v/>
          </cell>
          <cell r="G4228" t="str">
            <v/>
          </cell>
        </row>
        <row r="4229">
          <cell r="C4229" t="str">
            <v>Трубка R-3603 3/16"х5/16"=4.8х8.0 Tygon Tubing</v>
          </cell>
          <cell r="D4229">
            <v>25020200084</v>
          </cell>
          <cell r="E4229" t="str">
            <v>шт.</v>
          </cell>
          <cell r="F4229" t="str">
            <v/>
          </cell>
          <cell r="G4229" t="str">
            <v/>
          </cell>
        </row>
        <row r="4230">
          <cell r="C4230" t="str">
            <v>Трубка инд. аммиак 10-1000 мг/м3</v>
          </cell>
          <cell r="D4230">
            <v>62020000004</v>
          </cell>
          <cell r="E4230" t="str">
            <v>шт.</v>
          </cell>
          <cell r="F4230">
            <v>20</v>
          </cell>
          <cell r="G4230">
            <v>1610</v>
          </cell>
        </row>
        <row r="4231">
          <cell r="C4231" t="str">
            <v>Трубка инд. водорода цианид (синильная кислота)</v>
          </cell>
          <cell r="D4231">
            <v>62020000026</v>
          </cell>
          <cell r="E4231" t="str">
            <v>шт.</v>
          </cell>
          <cell r="F4231">
            <v>20</v>
          </cell>
          <cell r="G4231">
            <v>2183.1999999999998</v>
          </cell>
        </row>
        <row r="4232">
          <cell r="C4232" t="str">
            <v>Трубка инд. ГХ-1 на СО</v>
          </cell>
          <cell r="D4232">
            <v>62020000062</v>
          </cell>
          <cell r="E4232" t="str">
            <v>шт.</v>
          </cell>
          <cell r="F4232">
            <v>13870</v>
          </cell>
          <cell r="G4232">
            <v>297934.63</v>
          </cell>
        </row>
        <row r="4233">
          <cell r="C4233" t="str">
            <v>Трубка инд. двуокись азота 0,002-0,1 мг/м3</v>
          </cell>
          <cell r="D4233">
            <v>62020000009</v>
          </cell>
          <cell r="E4233" t="str">
            <v>шт.</v>
          </cell>
          <cell r="F4233">
            <v>25</v>
          </cell>
          <cell r="G4233">
            <v>2950</v>
          </cell>
        </row>
        <row r="4234">
          <cell r="C4234" t="str">
            <v>Трубка инд. двуокись серы 10-2500 мг/м3</v>
          </cell>
          <cell r="D4234">
            <v>62020000056</v>
          </cell>
          <cell r="E4234" t="str">
            <v>шт.</v>
          </cell>
          <cell r="F4234">
            <v>25</v>
          </cell>
          <cell r="G4234">
            <v>2800</v>
          </cell>
        </row>
        <row r="4235">
          <cell r="C4235" t="str">
            <v>Трубка инд. окислы азота NO+NO2-0,005</v>
          </cell>
          <cell r="D4235">
            <v>62020000002</v>
          </cell>
          <cell r="E4235" t="str">
            <v>шт.</v>
          </cell>
          <cell r="F4235">
            <v>24</v>
          </cell>
          <cell r="G4235">
            <v>600</v>
          </cell>
        </row>
        <row r="4236">
          <cell r="C4236" t="str">
            <v>Трубка инд. окись углерода СО-0,25</v>
          </cell>
          <cell r="D4236">
            <v>62020000001</v>
          </cell>
          <cell r="E4236" t="str">
            <v>шт.</v>
          </cell>
          <cell r="F4236">
            <v>24</v>
          </cell>
          <cell r="G4236">
            <v>600</v>
          </cell>
        </row>
        <row r="4237">
          <cell r="C4237" t="str">
            <v>Трубка ССД ТУТ 12/3-1500</v>
          </cell>
          <cell r="D4237">
            <v>37030000460</v>
          </cell>
          <cell r="E4237" t="str">
            <v>шт.</v>
          </cell>
          <cell r="F4237">
            <v>8</v>
          </cell>
          <cell r="G4237">
            <v>2202.91</v>
          </cell>
        </row>
        <row r="4238">
          <cell r="C4238" t="str">
            <v>Трубка ССД ТУТ 19/5-1500</v>
          </cell>
          <cell r="D4238">
            <v>37030000461</v>
          </cell>
          <cell r="E4238" t="str">
            <v>шт.</v>
          </cell>
          <cell r="F4238">
            <v>7</v>
          </cell>
          <cell r="G4238">
            <v>1726.88</v>
          </cell>
        </row>
        <row r="4239">
          <cell r="C4239" t="str">
            <v>Трубка ССД ТУТ 28/6-1500</v>
          </cell>
          <cell r="D4239">
            <v>37030000462</v>
          </cell>
          <cell r="E4239" t="str">
            <v>шт.</v>
          </cell>
          <cell r="F4239">
            <v>3</v>
          </cell>
          <cell r="G4239">
            <v>810.88</v>
          </cell>
        </row>
        <row r="4240">
          <cell r="C4240" t="str">
            <v>Трубка ССД ТУТ 40/12-1500</v>
          </cell>
          <cell r="D4240">
            <v>37030000463</v>
          </cell>
          <cell r="E4240" t="str">
            <v>шт.</v>
          </cell>
          <cell r="F4240">
            <v>6</v>
          </cell>
          <cell r="G4240">
            <v>2179.91</v>
          </cell>
        </row>
        <row r="4241">
          <cell r="C4241" t="str">
            <v>Трубка ССД ТУТ 55/16-1500</v>
          </cell>
          <cell r="D4241">
            <v>37030000464</v>
          </cell>
          <cell r="E4241" t="str">
            <v>шт.</v>
          </cell>
          <cell r="F4241">
            <v>2</v>
          </cell>
          <cell r="G4241">
            <v>924.86</v>
          </cell>
        </row>
        <row r="4242">
          <cell r="C4242" t="str">
            <v>Трубка ТКСП электроизоляционная гибкая 1,5 мм</v>
          </cell>
          <cell r="D4242">
            <v>16170000002</v>
          </cell>
          <cell r="E4242" t="str">
            <v>шт.</v>
          </cell>
          <cell r="F4242">
            <v>6</v>
          </cell>
          <cell r="G4242">
            <v>16025.52</v>
          </cell>
        </row>
        <row r="4243">
          <cell r="C4243" t="str">
            <v>Трубка ТТК (4:1)-52/13 (46.8–15.6) КВТ, с клеевым</v>
          </cell>
          <cell r="D4243">
            <v>16040000045</v>
          </cell>
          <cell r="E4243" t="str">
            <v>м</v>
          </cell>
          <cell r="F4243">
            <v>15</v>
          </cell>
          <cell r="G4243">
            <v>15152.54</v>
          </cell>
        </row>
        <row r="4244">
          <cell r="C4244" t="str">
            <v>Тумба Практик BFC-66/3, металлическая</v>
          </cell>
          <cell r="D4244">
            <v>29030000579</v>
          </cell>
          <cell r="E4244" t="str">
            <v>шт.</v>
          </cell>
          <cell r="F4244">
            <v>4</v>
          </cell>
          <cell r="G4244">
            <v>29857.64</v>
          </cell>
        </row>
        <row r="4245">
          <cell r="C4245" t="str">
            <v>Тэн 140В13/2,5-О-220 R30</v>
          </cell>
          <cell r="D4245">
            <v>67130000053</v>
          </cell>
          <cell r="E4245" t="str">
            <v>шт.</v>
          </cell>
          <cell r="F4245">
            <v>15</v>
          </cell>
          <cell r="G4245">
            <v>2582.12</v>
          </cell>
        </row>
        <row r="4246">
          <cell r="C4246" t="str">
            <v>Тэн 2,5кв 10МТ ребристый</v>
          </cell>
          <cell r="D4246">
            <v>67130000054</v>
          </cell>
          <cell r="E4246" t="str">
            <v>шт.</v>
          </cell>
          <cell r="F4246">
            <v>24</v>
          </cell>
          <cell r="G4246">
            <v>35760</v>
          </cell>
        </row>
        <row r="4247">
          <cell r="C4247" t="str">
            <v>ТЭН VN 022 водонагревательный 1300V</v>
          </cell>
          <cell r="D4247">
            <v>67130000046</v>
          </cell>
          <cell r="E4247" t="str">
            <v>шт.</v>
          </cell>
          <cell r="F4247" t="str">
            <v/>
          </cell>
          <cell r="G4247" t="str">
            <v/>
          </cell>
        </row>
        <row r="4248">
          <cell r="C4248" t="str">
            <v>ТЭН VN019 водонагревательный 700V</v>
          </cell>
          <cell r="D4248">
            <v>67130000045</v>
          </cell>
          <cell r="E4248" t="str">
            <v>шт.</v>
          </cell>
          <cell r="F4248">
            <v>30</v>
          </cell>
          <cell r="G4248">
            <v>11815.58</v>
          </cell>
        </row>
        <row r="4249">
          <cell r="C4249" t="str">
            <v>Тэн ребристый 220V 2,0</v>
          </cell>
          <cell r="D4249">
            <v>67130000052</v>
          </cell>
          <cell r="E4249" t="str">
            <v>шт.</v>
          </cell>
          <cell r="F4249" t="str">
            <v/>
          </cell>
          <cell r="G4249" t="str">
            <v/>
          </cell>
        </row>
        <row r="4250">
          <cell r="C4250" t="str">
            <v>Уксус яблочный</v>
          </cell>
          <cell r="D4250">
            <v>98010400074</v>
          </cell>
          <cell r="E4250" t="str">
            <v>шт.</v>
          </cell>
          <cell r="F4250" t="str">
            <v/>
          </cell>
          <cell r="G4250" t="str">
            <v/>
          </cell>
        </row>
        <row r="4251">
          <cell r="C4251" t="str">
            <v>Умывальник Универсал нержав. мойка с подогревом 17</v>
          </cell>
          <cell r="D4251">
            <v>63050000690</v>
          </cell>
          <cell r="E4251" t="str">
            <v>шт.</v>
          </cell>
          <cell r="F4251">
            <v>3</v>
          </cell>
          <cell r="G4251">
            <v>19067.8</v>
          </cell>
        </row>
        <row r="4252">
          <cell r="C4252" t="str">
            <v>Универсальный трубный ключ, 18" 5202941</v>
          </cell>
          <cell r="D4252">
            <v>5060000202</v>
          </cell>
          <cell r="E4252" t="str">
            <v>шт.</v>
          </cell>
          <cell r="F4252">
            <v>1</v>
          </cell>
          <cell r="G4252">
            <v>4195.93</v>
          </cell>
        </row>
        <row r="4253">
          <cell r="C4253" t="str">
            <v>Универсальный трубный ключ, 24" 5202942</v>
          </cell>
          <cell r="D4253">
            <v>5060000179</v>
          </cell>
          <cell r="E4253" t="str">
            <v>шт.</v>
          </cell>
          <cell r="F4253">
            <v>1</v>
          </cell>
          <cell r="G4253">
            <v>6748.46</v>
          </cell>
        </row>
        <row r="4254">
          <cell r="C4254" t="str">
            <v>Универсальный трубный ключ, 36" 5202943</v>
          </cell>
          <cell r="D4254">
            <v>5060000180</v>
          </cell>
          <cell r="E4254" t="str">
            <v>шт.</v>
          </cell>
          <cell r="F4254">
            <v>1</v>
          </cell>
          <cell r="G4254">
            <v>14441</v>
          </cell>
        </row>
        <row r="4255">
          <cell r="C4255" t="str">
            <v>Уплотнение EPDM HT Ду50 седловое  сменное</v>
          </cell>
          <cell r="D4255">
            <v>15020001080</v>
          </cell>
          <cell r="E4255" t="str">
            <v>шт.</v>
          </cell>
          <cell r="F4255">
            <v>4</v>
          </cell>
          <cell r="G4255">
            <v>8372.8799999999992</v>
          </cell>
        </row>
        <row r="4256">
          <cell r="C4256" t="str">
            <v>Уплотнение EPDM-HT Dn 100 седловое  сменное  к пов</v>
          </cell>
          <cell r="D4256">
            <v>15020001081</v>
          </cell>
          <cell r="E4256" t="str">
            <v>шт.</v>
          </cell>
          <cell r="F4256">
            <v>4</v>
          </cell>
          <cell r="G4256">
            <v>17762.7</v>
          </cell>
        </row>
        <row r="4257">
          <cell r="C4257" t="str">
            <v>Уплотнение EPDM-HT Dn 150 седловое  сменное  к пов</v>
          </cell>
          <cell r="D4257">
            <v>15020001082</v>
          </cell>
          <cell r="E4257" t="str">
            <v>шт.</v>
          </cell>
          <cell r="F4257">
            <v>4</v>
          </cell>
          <cell r="G4257">
            <v>24745.77</v>
          </cell>
        </row>
        <row r="4258">
          <cell r="C4258" t="str">
            <v>Установка (372400), для слива отработанного масла</v>
          </cell>
          <cell r="D4258">
            <v>70010000374</v>
          </cell>
          <cell r="E4258" t="str">
            <v>шт.</v>
          </cell>
          <cell r="F4258">
            <v>3</v>
          </cell>
          <cell r="G4258">
            <v>90723</v>
          </cell>
        </row>
        <row r="4259">
          <cell r="C4259" t="str">
            <v>Установка КЕДР TIG-200PN DC аргонодуговой сварки</v>
          </cell>
          <cell r="D4259">
            <v>49000000369</v>
          </cell>
          <cell r="E4259" t="str">
            <v>шт.</v>
          </cell>
          <cell r="F4259">
            <v>1</v>
          </cell>
          <cell r="G4259">
            <v>18861.02</v>
          </cell>
        </row>
        <row r="4260">
          <cell r="C4260" t="str">
            <v>Устройство Bosch Li-Ion AL 1860 CV быстрозарядное</v>
          </cell>
          <cell r="D4260">
            <v>17260000437</v>
          </cell>
          <cell r="E4260" t="str">
            <v>шт.</v>
          </cell>
          <cell r="F4260">
            <v>1</v>
          </cell>
          <cell r="G4260">
            <v>4406.78</v>
          </cell>
        </row>
        <row r="4261">
          <cell r="C4261" t="str">
            <v>Фильтр 3267728, для сипаратора компрессора GARDNER</v>
          </cell>
          <cell r="D4261">
            <v>23021700005</v>
          </cell>
          <cell r="E4261" t="str">
            <v>шт.</v>
          </cell>
          <cell r="F4261">
            <v>6</v>
          </cell>
          <cell r="G4261">
            <v>44421.84</v>
          </cell>
        </row>
        <row r="4262">
          <cell r="C4262" t="str">
            <v>Фильтр 46193680</v>
          </cell>
          <cell r="D4262">
            <v>76260000004</v>
          </cell>
          <cell r="E4262" t="str">
            <v>шт.</v>
          </cell>
          <cell r="F4262">
            <v>8</v>
          </cell>
          <cell r="G4262">
            <v>84378.01</v>
          </cell>
        </row>
        <row r="4263">
          <cell r="C4263" t="str">
            <v>Фильтр водяной XD-30</v>
          </cell>
          <cell r="D4263">
            <v>35023600054</v>
          </cell>
          <cell r="E4263" t="str">
            <v>шт.</v>
          </cell>
          <cell r="F4263">
            <v>1</v>
          </cell>
          <cell r="G4263">
            <v>44932.53</v>
          </cell>
        </row>
        <row r="4264">
          <cell r="C4264" t="str">
            <v>Фильтр гидравлического масла 56017080</v>
          </cell>
          <cell r="D4264">
            <v>76260000003</v>
          </cell>
          <cell r="E4264" t="str">
            <v>шт.</v>
          </cell>
          <cell r="F4264">
            <v>8</v>
          </cell>
          <cell r="G4264">
            <v>18185.53</v>
          </cell>
        </row>
        <row r="4265">
          <cell r="C4265" t="str">
            <v>Фитинг 1А24FLB24 Eaton</v>
          </cell>
          <cell r="D4265">
            <v>15020200211</v>
          </cell>
          <cell r="E4265" t="str">
            <v>шт.</v>
          </cell>
          <cell r="F4265">
            <v>20</v>
          </cell>
          <cell r="G4265">
            <v>46367.02</v>
          </cell>
        </row>
        <row r="4266">
          <cell r="C4266" t="str">
            <v>Фитинг 1А32FL32  Eaton</v>
          </cell>
          <cell r="D4266">
            <v>15020200209</v>
          </cell>
          <cell r="E4266" t="str">
            <v>шт.</v>
          </cell>
          <cell r="F4266">
            <v>14</v>
          </cell>
          <cell r="G4266">
            <v>41077.089999999997</v>
          </cell>
        </row>
        <row r="4267">
          <cell r="C4267" t="str">
            <v>Фитинг 1АT20FL20  Eaton</v>
          </cell>
          <cell r="D4267">
            <v>15020200208</v>
          </cell>
          <cell r="E4267" t="str">
            <v>шт.</v>
          </cell>
          <cell r="F4267">
            <v>30</v>
          </cell>
          <cell r="G4267">
            <v>36356.39</v>
          </cell>
        </row>
        <row r="4268">
          <cell r="C4268" t="str">
            <v>Фитинг 1АT20FLB20 Eaton</v>
          </cell>
          <cell r="D4268">
            <v>15020200210</v>
          </cell>
          <cell r="E4268" t="str">
            <v>шт.</v>
          </cell>
          <cell r="F4268">
            <v>10</v>
          </cell>
          <cell r="G4268">
            <v>15678.43</v>
          </cell>
        </row>
        <row r="4269">
          <cell r="C4269" t="str">
            <v>Фитинг Parker  10671-16-16</v>
          </cell>
          <cell r="D4269">
            <v>15020200237</v>
          </cell>
          <cell r="E4269" t="str">
            <v>шт.</v>
          </cell>
          <cell r="F4269" t="str">
            <v/>
          </cell>
          <cell r="G4269" t="str">
            <v/>
          </cell>
        </row>
        <row r="4270">
          <cell r="C4270" t="str">
            <v>Фитинг Parker 10670-24-24</v>
          </cell>
          <cell r="D4270">
            <v>15020200233</v>
          </cell>
          <cell r="E4270" t="str">
            <v>шт.</v>
          </cell>
          <cell r="F4270">
            <v>4</v>
          </cell>
          <cell r="G4270">
            <v>9648.27</v>
          </cell>
        </row>
        <row r="4271">
          <cell r="C4271" t="str">
            <v>Фитинг Parker 10671-12-12</v>
          </cell>
          <cell r="D4271">
            <v>15020200239</v>
          </cell>
          <cell r="E4271" t="str">
            <v>шт.</v>
          </cell>
          <cell r="F4271" t="str">
            <v/>
          </cell>
          <cell r="G4271" t="str">
            <v/>
          </cell>
        </row>
        <row r="4272">
          <cell r="C4272" t="str">
            <v>Фитинг Parker 10671-6-6</v>
          </cell>
          <cell r="D4272">
            <v>15020200235</v>
          </cell>
          <cell r="E4272" t="str">
            <v>шт.</v>
          </cell>
          <cell r="F4272" t="str">
            <v/>
          </cell>
          <cell r="G4272" t="str">
            <v/>
          </cell>
        </row>
        <row r="4273">
          <cell r="C4273" t="str">
            <v>Фитинг Parker 10671-8-8</v>
          </cell>
          <cell r="D4273">
            <v>15020200234</v>
          </cell>
          <cell r="E4273" t="str">
            <v>шт.</v>
          </cell>
          <cell r="F4273" t="str">
            <v/>
          </cell>
          <cell r="G4273" t="str">
            <v/>
          </cell>
        </row>
        <row r="4274">
          <cell r="C4274" t="str">
            <v>Флюс ФТБФ-А для пайки алюминия</v>
          </cell>
          <cell r="D4274">
            <v>17190000029</v>
          </cell>
          <cell r="E4274" t="str">
            <v>л</v>
          </cell>
          <cell r="F4274">
            <v>2</v>
          </cell>
          <cell r="G4274">
            <v>4155.63</v>
          </cell>
        </row>
        <row r="4275">
          <cell r="C4275" t="str">
            <v>Фотореле ФР-95</v>
          </cell>
          <cell r="D4275">
            <v>67100000259</v>
          </cell>
          <cell r="E4275" t="str">
            <v>шт.</v>
          </cell>
          <cell r="F4275" t="str">
            <v/>
          </cell>
          <cell r="G4275" t="str">
            <v/>
          </cell>
        </row>
        <row r="4276">
          <cell r="C4276" t="str">
            <v>Фреза кольцевая 65х110 мм арт. 20.1660-65</v>
          </cell>
          <cell r="D4276">
            <v>17290400514</v>
          </cell>
          <cell r="E4276" t="str">
            <v>шт.</v>
          </cell>
          <cell r="F4276">
            <v>2</v>
          </cell>
          <cell r="G4276">
            <v>63630.080000000002</v>
          </cell>
        </row>
        <row r="4277">
          <cell r="C4277" t="str">
            <v>Фреза отрезная 160,00*3,00</v>
          </cell>
          <cell r="D4277">
            <v>17290600188</v>
          </cell>
          <cell r="E4277" t="str">
            <v>шт.</v>
          </cell>
          <cell r="F4277">
            <v>4</v>
          </cell>
          <cell r="G4277">
            <v>4420.62</v>
          </cell>
        </row>
        <row r="4278">
          <cell r="C4278" t="str">
            <v>Фреон  R-134А</v>
          </cell>
          <cell r="D4278">
            <v>10000000008</v>
          </cell>
          <cell r="E4278" t="str">
            <v>кг</v>
          </cell>
          <cell r="F4278">
            <v>68</v>
          </cell>
          <cell r="G4278">
            <v>32083.08</v>
          </cell>
        </row>
        <row r="4279">
          <cell r="C4279" t="str">
            <v>Хлеб белый</v>
          </cell>
          <cell r="D4279">
            <v>98010400042</v>
          </cell>
          <cell r="E4279" t="str">
            <v>кг</v>
          </cell>
          <cell r="F4279" t="str">
            <v/>
          </cell>
          <cell r="G4279" t="str">
            <v/>
          </cell>
        </row>
        <row r="4280">
          <cell r="C4280" t="str">
            <v>Хомут "норма" 25х40</v>
          </cell>
          <cell r="D4280">
            <v>33120000056</v>
          </cell>
          <cell r="E4280" t="str">
            <v>шт.</v>
          </cell>
          <cell r="F4280">
            <v>48</v>
          </cell>
          <cell r="G4280">
            <v>1045.44</v>
          </cell>
        </row>
        <row r="4281">
          <cell r="C4281" t="str">
            <v>Хомут "норма" 32х50</v>
          </cell>
          <cell r="D4281">
            <v>33120000057</v>
          </cell>
          <cell r="E4281" t="str">
            <v>шт.</v>
          </cell>
          <cell r="F4281">
            <v>50</v>
          </cell>
          <cell r="G4281">
            <v>1664</v>
          </cell>
        </row>
        <row r="4282">
          <cell r="C4282" t="str">
            <v>Хомут SS 301 16-25,27/9</v>
          </cell>
          <cell r="D4282">
            <v>33120000069</v>
          </cell>
          <cell r="E4282" t="str">
            <v>шт.</v>
          </cell>
          <cell r="F4282">
            <v>30</v>
          </cell>
          <cell r="G4282">
            <v>551.1</v>
          </cell>
        </row>
        <row r="4283">
          <cell r="C4283" t="str">
            <v>Хомут винтовой с гайкой Ду50 (2) Д60-65 (М8)</v>
          </cell>
          <cell r="D4283">
            <v>33120000092</v>
          </cell>
          <cell r="E4283" t="str">
            <v>шт.</v>
          </cell>
          <cell r="F4283">
            <v>100</v>
          </cell>
          <cell r="G4283">
            <v>3076</v>
          </cell>
        </row>
        <row r="4284">
          <cell r="C4284" t="str">
            <v>Цепь А1 6х19</v>
          </cell>
          <cell r="D4284">
            <v>41010400081</v>
          </cell>
          <cell r="E4284" t="str">
            <v>м</v>
          </cell>
          <cell r="F4284">
            <v>100</v>
          </cell>
          <cell r="G4284">
            <v>9550</v>
          </cell>
        </row>
        <row r="4285">
          <cell r="C4285" t="str">
            <v>Цефатоксим 1,0</v>
          </cell>
          <cell r="D4285">
            <v>30000000858</v>
          </cell>
          <cell r="E4285" t="str">
            <v>флак</v>
          </cell>
          <cell r="F4285" t="str">
            <v/>
          </cell>
          <cell r="G4285" t="str">
            <v/>
          </cell>
        </row>
        <row r="4286">
          <cell r="C4286" t="str">
            <v>Цефтриаксон пор д/инъ в/в и в/м 1г №1</v>
          </cell>
          <cell r="D4286">
            <v>30000000666</v>
          </cell>
          <cell r="E4286" t="str">
            <v>шт.</v>
          </cell>
          <cell r="F4286" t="str">
            <v/>
          </cell>
          <cell r="G4286" t="str">
            <v/>
          </cell>
        </row>
        <row r="4287">
          <cell r="C4287" t="str">
            <v>Циклоферон №50</v>
          </cell>
          <cell r="D4287">
            <v>30000000970</v>
          </cell>
          <cell r="E4287" t="str">
            <v>упак</v>
          </cell>
          <cell r="F4287" t="str">
            <v/>
          </cell>
          <cell r="G4287" t="str">
            <v/>
          </cell>
        </row>
        <row r="4288">
          <cell r="C4288" t="str">
            <v>Цилиндр для ареометра 700 мл</v>
          </cell>
          <cell r="D4288">
            <v>24000000405</v>
          </cell>
          <cell r="E4288" t="str">
            <v>шт.</v>
          </cell>
          <cell r="F4288">
            <v>34</v>
          </cell>
          <cell r="G4288">
            <v>5429.12</v>
          </cell>
        </row>
        <row r="4289">
          <cell r="C4289" t="str">
            <v>Ципрофлоксацин 100 мл</v>
          </cell>
          <cell r="D4289">
            <v>30000000845</v>
          </cell>
          <cell r="E4289" t="str">
            <v>флак</v>
          </cell>
          <cell r="F4289" t="str">
            <v/>
          </cell>
          <cell r="G4289" t="str">
            <v/>
          </cell>
        </row>
        <row r="4290">
          <cell r="C4290" t="str">
            <v>Цитофлавин 10,0 №10</v>
          </cell>
          <cell r="D4290">
            <v>30000000987</v>
          </cell>
          <cell r="E4290" t="str">
            <v>упак</v>
          </cell>
          <cell r="F4290" t="str">
            <v/>
          </cell>
          <cell r="G4290" t="str">
            <v/>
          </cell>
        </row>
        <row r="4291">
          <cell r="C4291" t="str">
            <v>Чай пакетированный ( 1 пакетик)</v>
          </cell>
          <cell r="D4291">
            <v>98010400038</v>
          </cell>
          <cell r="E4291" t="str">
            <v>шт.</v>
          </cell>
          <cell r="F4291">
            <v>13500</v>
          </cell>
          <cell r="G4291">
            <v>29025</v>
          </cell>
        </row>
        <row r="4292">
          <cell r="C4292" t="str">
            <v>Чашка алмазная шлифовальная, диаметр 125 мм (однор</v>
          </cell>
          <cell r="D4292">
            <v>17080000155</v>
          </cell>
          <cell r="E4292" t="str">
            <v>шт.</v>
          </cell>
          <cell r="F4292" t="str">
            <v/>
          </cell>
          <cell r="G4292" t="str">
            <v/>
          </cell>
        </row>
        <row r="4293">
          <cell r="C4293" t="str">
            <v>Чеснок свежий</v>
          </cell>
          <cell r="D4293">
            <v>98010600004</v>
          </cell>
          <cell r="E4293" t="str">
            <v>кг</v>
          </cell>
          <cell r="F4293" t="str">
            <v/>
          </cell>
          <cell r="G4293" t="str">
            <v/>
          </cell>
        </row>
        <row r="4294">
          <cell r="C4294" t="str">
            <v>Шайба 4-1346594</v>
          </cell>
          <cell r="D4294">
            <v>35024100025</v>
          </cell>
          <cell r="E4294" t="str">
            <v>шт.</v>
          </cell>
          <cell r="F4294">
            <v>212</v>
          </cell>
          <cell r="G4294">
            <v>58088</v>
          </cell>
        </row>
        <row r="4295">
          <cell r="C4295" t="str">
            <v>Шайба графитофторопластовая ВДФК-30</v>
          </cell>
          <cell r="D4295">
            <v>35024600003</v>
          </cell>
          <cell r="E4295" t="str">
            <v>шт.</v>
          </cell>
          <cell r="F4295">
            <v>2</v>
          </cell>
          <cell r="G4295">
            <v>62000</v>
          </cell>
        </row>
        <row r="4296">
          <cell r="C4296" t="str">
            <v>Шайба М10 плоская увеличенная оцинкованная DIN 902</v>
          </cell>
          <cell r="D4296">
            <v>33030000061</v>
          </cell>
          <cell r="E4296" t="str">
            <v>кг</v>
          </cell>
          <cell r="F4296">
            <v>15</v>
          </cell>
          <cell r="G4296">
            <v>1585.85</v>
          </cell>
        </row>
        <row r="4297">
          <cell r="C4297" t="str">
            <v>Шайба М12 3х13 пружинная</v>
          </cell>
          <cell r="D4297">
            <v>33080000049</v>
          </cell>
          <cell r="E4297" t="str">
            <v>шт.</v>
          </cell>
          <cell r="F4297">
            <v>40</v>
          </cell>
          <cell r="G4297">
            <v>39.78</v>
          </cell>
        </row>
        <row r="4298">
          <cell r="C4298" t="str">
            <v>Шайба М16 3х13 пружинная</v>
          </cell>
          <cell r="D4298">
            <v>33080000047</v>
          </cell>
          <cell r="E4298" t="str">
            <v>шт.</v>
          </cell>
          <cell r="F4298">
            <v>40</v>
          </cell>
          <cell r="G4298">
            <v>45.86</v>
          </cell>
        </row>
        <row r="4299">
          <cell r="C4299" t="str">
            <v>Шайба М24 оцинкованная DIN 125</v>
          </cell>
          <cell r="D4299">
            <v>33080000054</v>
          </cell>
          <cell r="E4299" t="str">
            <v>шт.</v>
          </cell>
          <cell r="F4299">
            <v>80</v>
          </cell>
          <cell r="G4299">
            <v>2501.1999999999998</v>
          </cell>
        </row>
        <row r="4300">
          <cell r="C4300" t="str">
            <v>Шайба М8 плоская увеличенная оцинкованная DIN 9021</v>
          </cell>
          <cell r="D4300">
            <v>33030000059</v>
          </cell>
          <cell r="E4300" t="str">
            <v>кг</v>
          </cell>
          <cell r="F4300">
            <v>15</v>
          </cell>
          <cell r="G4300">
            <v>1489.09</v>
          </cell>
        </row>
        <row r="4301">
          <cell r="C4301" t="str">
            <v>Швеллер 16П Ст3пс ГОСТ 8240-97</v>
          </cell>
          <cell r="D4301">
            <v>32080000061</v>
          </cell>
          <cell r="E4301" t="str">
            <v>т</v>
          </cell>
          <cell r="F4301">
            <v>0.86</v>
          </cell>
          <cell r="G4301">
            <v>39997.29</v>
          </cell>
        </row>
        <row r="4302">
          <cell r="C4302" t="str">
            <v>Шило 153 см с широкой пластмассовой ручкой</v>
          </cell>
          <cell r="D4302">
            <v>21010000858</v>
          </cell>
          <cell r="E4302" t="str">
            <v>шт.</v>
          </cell>
          <cell r="F4302" t="str">
            <v/>
          </cell>
          <cell r="G4302" t="str">
            <v/>
          </cell>
        </row>
        <row r="4303">
          <cell r="C4303" t="str">
            <v>Шина Stihl MS180</v>
          </cell>
          <cell r="D4303">
            <v>17010000055</v>
          </cell>
          <cell r="E4303" t="str">
            <v>шт.</v>
          </cell>
          <cell r="F4303">
            <v>4</v>
          </cell>
          <cell r="G4303">
            <v>6701.82</v>
          </cell>
        </row>
        <row r="4304">
          <cell r="C4304" t="str">
            <v>Шина заземления 2/10</v>
          </cell>
          <cell r="D4304">
            <v>37030000146</v>
          </cell>
          <cell r="E4304" t="str">
            <v>шт.</v>
          </cell>
          <cell r="F4304">
            <v>70</v>
          </cell>
          <cell r="G4304">
            <v>7308.7</v>
          </cell>
        </row>
        <row r="4305">
          <cell r="C4305" t="str">
            <v>Шкаф 19" Business, 42U 800x1000, черный, задние ра</v>
          </cell>
          <cell r="D4305">
            <v>37030000393</v>
          </cell>
          <cell r="E4305" t="str">
            <v>шт.</v>
          </cell>
          <cell r="F4305">
            <v>3</v>
          </cell>
          <cell r="G4305">
            <v>14911.02</v>
          </cell>
        </row>
        <row r="4306">
          <cell r="C4306" t="str">
            <v>Шкаф ПР8503-2008 2УХЛ2 (Вв:ВА57-39 630А-1шт,отх:ВА</v>
          </cell>
          <cell r="D4306">
            <v>67070000176</v>
          </cell>
          <cell r="E4306" t="str">
            <v>шт.</v>
          </cell>
          <cell r="F4306">
            <v>1</v>
          </cell>
          <cell r="G4306">
            <v>29900</v>
          </cell>
        </row>
        <row r="4307">
          <cell r="C4307" t="str">
            <v>Шкаф Практик ls-11-50 1900*(1830)x500x500 мм., для</v>
          </cell>
          <cell r="D4307">
            <v>29030000577</v>
          </cell>
          <cell r="E4307" t="str">
            <v>шт.</v>
          </cell>
          <cell r="F4307">
            <v>1</v>
          </cell>
          <cell r="G4307">
            <v>5727.97</v>
          </cell>
        </row>
        <row r="4308">
          <cell r="C4308" t="str">
            <v>Шкаф Практик TC-1995-004020, инструментальный</v>
          </cell>
          <cell r="D4308">
            <v>29030000580</v>
          </cell>
          <cell r="E4308" t="str">
            <v>шт.</v>
          </cell>
          <cell r="F4308">
            <v>2</v>
          </cell>
          <cell r="G4308">
            <v>40911.86</v>
          </cell>
        </row>
        <row r="4309">
          <cell r="C4309" t="str">
            <v>Шкаф Практик АМ-2091 1996x915х458 мм., металлическ</v>
          </cell>
          <cell r="D4309">
            <v>29030000576</v>
          </cell>
          <cell r="E4309" t="str">
            <v>шт.</v>
          </cell>
          <cell r="F4309">
            <v>1</v>
          </cell>
          <cell r="G4309">
            <v>11738.14</v>
          </cell>
        </row>
        <row r="4310">
          <cell r="C4310" t="str">
            <v>Шкив SPA150-4-2517</v>
          </cell>
          <cell r="D4310">
            <v>34020100415</v>
          </cell>
          <cell r="E4310" t="str">
            <v>шт.</v>
          </cell>
          <cell r="F4310">
            <v>2</v>
          </cell>
          <cell r="G4310">
            <v>4829.04</v>
          </cell>
        </row>
        <row r="4311">
          <cell r="C4311" t="str">
            <v>Шкив SPB170-5-3020 эл.двигателя</v>
          </cell>
          <cell r="D4311">
            <v>34020100392</v>
          </cell>
          <cell r="E4311" t="str">
            <v>шт.</v>
          </cell>
          <cell r="F4311">
            <v>1</v>
          </cell>
          <cell r="G4311">
            <v>2305.86</v>
          </cell>
        </row>
        <row r="4312">
          <cell r="C4312" t="str">
            <v>Шкив SPB236-5-3525 насоса</v>
          </cell>
          <cell r="D4312">
            <v>34020100391</v>
          </cell>
          <cell r="E4312" t="str">
            <v>шт.</v>
          </cell>
          <cell r="F4312">
            <v>1</v>
          </cell>
          <cell r="G4312">
            <v>4267</v>
          </cell>
        </row>
        <row r="4313">
          <cell r="C4313" t="str">
            <v>Шкив SPC425-5-3525 насоса</v>
          </cell>
          <cell r="D4313">
            <v>34020100390</v>
          </cell>
          <cell r="E4313" t="str">
            <v>шт.</v>
          </cell>
          <cell r="F4313">
            <v>2</v>
          </cell>
          <cell r="G4313">
            <v>80173.8</v>
          </cell>
        </row>
        <row r="4314">
          <cell r="C4314" t="str">
            <v>Шкив SPС236-4-3525 насоса</v>
          </cell>
          <cell r="D4314">
            <v>34020100417</v>
          </cell>
          <cell r="E4314" t="str">
            <v>шт.</v>
          </cell>
          <cell r="F4314">
            <v>4</v>
          </cell>
          <cell r="G4314">
            <v>69252.399999999994</v>
          </cell>
        </row>
        <row r="4315">
          <cell r="C4315" t="str">
            <v>Шкурка шлифовальная №0, 775мм*30м</v>
          </cell>
          <cell r="D4315">
            <v>17280000040</v>
          </cell>
          <cell r="E4315" t="str">
            <v>пог.м</v>
          </cell>
          <cell r="F4315">
            <v>28</v>
          </cell>
          <cell r="G4315">
            <v>5366.65</v>
          </cell>
        </row>
        <row r="4316">
          <cell r="C4316" t="str">
            <v>Шнур 1С 4 мм резиновый</v>
          </cell>
          <cell r="D4316">
            <v>43020000010</v>
          </cell>
          <cell r="E4316" t="str">
            <v>кг</v>
          </cell>
          <cell r="F4316">
            <v>10</v>
          </cell>
          <cell r="G4316">
            <v>1549.1</v>
          </cell>
        </row>
        <row r="4317">
          <cell r="C4317" t="str">
            <v>Шнур 1С 5 мм резиновый</v>
          </cell>
          <cell r="D4317">
            <v>43020000011</v>
          </cell>
          <cell r="E4317" t="str">
            <v>кг</v>
          </cell>
          <cell r="F4317">
            <v>10</v>
          </cell>
          <cell r="G4317">
            <v>1549.1</v>
          </cell>
        </row>
        <row r="4318">
          <cell r="C4318" t="str">
            <v>Шнур STAYER для строительных работ на катушке, 100</v>
          </cell>
          <cell r="D4318">
            <v>17050000159</v>
          </cell>
          <cell r="E4318" t="str">
            <v>шт.</v>
          </cell>
          <cell r="F4318">
            <v>3</v>
          </cell>
          <cell r="G4318">
            <v>315.60000000000002</v>
          </cell>
        </row>
        <row r="4319">
          <cell r="C4319" t="str">
            <v>Шнур малярный отбойный 30м пласт. ABS корпус</v>
          </cell>
          <cell r="D4319">
            <v>17320000022</v>
          </cell>
          <cell r="E4319" t="str">
            <v>шт.</v>
          </cell>
          <cell r="F4319">
            <v>1</v>
          </cell>
          <cell r="G4319">
            <v>62</v>
          </cell>
        </row>
        <row r="4320">
          <cell r="C4320" t="str">
            <v>Шпилька М16</v>
          </cell>
          <cell r="D4320">
            <v>33010000168</v>
          </cell>
          <cell r="E4320" t="str">
            <v>шт.</v>
          </cell>
          <cell r="F4320">
            <v>5</v>
          </cell>
          <cell r="G4320">
            <v>465.1</v>
          </cell>
        </row>
        <row r="4321">
          <cell r="C4321" t="str">
            <v>Шпилька М20</v>
          </cell>
          <cell r="D4321">
            <v>33010000169</v>
          </cell>
          <cell r="E4321" t="str">
            <v>шт.</v>
          </cell>
          <cell r="F4321">
            <v>5</v>
          </cell>
          <cell r="G4321">
            <v>799.88</v>
          </cell>
        </row>
        <row r="4322">
          <cell r="C4322" t="str">
            <v>Шпилька М8 L 1000 из нержавеющей стали.</v>
          </cell>
          <cell r="D4322">
            <v>36060000681</v>
          </cell>
          <cell r="E4322" t="str">
            <v>шт.</v>
          </cell>
          <cell r="F4322" t="str">
            <v/>
          </cell>
          <cell r="G4322" t="str">
            <v/>
          </cell>
        </row>
        <row r="4323">
          <cell r="C4323" t="str">
            <v>Шприц ЖАНЕ 150 мл одноразовый</v>
          </cell>
          <cell r="D4323">
            <v>30000000563</v>
          </cell>
          <cell r="E4323" t="str">
            <v>шт.</v>
          </cell>
          <cell r="F4323" t="str">
            <v/>
          </cell>
          <cell r="G4323" t="str">
            <v/>
          </cell>
        </row>
        <row r="4324">
          <cell r="C4324" t="str">
            <v>Штанга буровая R38-HEX32-R32, L3700мм 203-0537-04-</v>
          </cell>
          <cell r="D4324">
            <v>5050200021</v>
          </cell>
          <cell r="E4324" t="str">
            <v>шт.</v>
          </cell>
          <cell r="F4324">
            <v>28</v>
          </cell>
          <cell r="G4324">
            <v>348225.08</v>
          </cell>
        </row>
        <row r="4325">
          <cell r="C4325" t="str">
            <v>Штанга буровая БП- 76х820 МХ203.00</v>
          </cell>
          <cell r="D4325">
            <v>5050500009</v>
          </cell>
          <cell r="E4325" t="str">
            <v>шт.</v>
          </cell>
          <cell r="F4325">
            <v>55</v>
          </cell>
          <cell r="G4325">
            <v>151573.53</v>
          </cell>
        </row>
        <row r="4326">
          <cell r="C4326" t="str">
            <v>Шуруп SK 10 6*60 глухарь 6*60, шестигранная головк</v>
          </cell>
          <cell r="D4326">
            <v>37030000472</v>
          </cell>
          <cell r="E4326" t="str">
            <v>шт.</v>
          </cell>
          <cell r="F4326" t="str">
            <v/>
          </cell>
          <cell r="G4326" t="str">
            <v/>
          </cell>
        </row>
        <row r="4327">
          <cell r="C4327" t="str">
            <v>Шуруп SK 17 10*100 глухарь 10*100, шестигранная го</v>
          </cell>
          <cell r="D4327">
            <v>37030000473</v>
          </cell>
          <cell r="E4327" t="str">
            <v>шт.</v>
          </cell>
          <cell r="F4327" t="str">
            <v/>
          </cell>
          <cell r="G4327" t="str">
            <v/>
          </cell>
        </row>
        <row r="4328">
          <cell r="C4328" t="str">
            <v>Шуруповерт аккумуляторный GSR 1800-LI(305)  Bosch</v>
          </cell>
          <cell r="D4328">
            <v>17260000355</v>
          </cell>
          <cell r="E4328" t="str">
            <v>шт.</v>
          </cell>
          <cell r="F4328" t="str">
            <v/>
          </cell>
          <cell r="G4328" t="str">
            <v/>
          </cell>
        </row>
        <row r="4329">
          <cell r="C4329" t="str">
            <v>Щетка дисковая 150 мм</v>
          </cell>
          <cell r="D4329">
            <v>17270000442</v>
          </cell>
          <cell r="E4329" t="str">
            <v>шт.</v>
          </cell>
          <cell r="F4329">
            <v>4</v>
          </cell>
          <cell r="G4329">
            <v>593.76</v>
          </cell>
        </row>
        <row r="4330">
          <cell r="C4330" t="str">
            <v>Щетка утюг</v>
          </cell>
          <cell r="D4330">
            <v>63040000270</v>
          </cell>
          <cell r="E4330" t="str">
            <v>шт.</v>
          </cell>
          <cell r="F4330">
            <v>70</v>
          </cell>
          <cell r="G4330">
            <v>3381.7</v>
          </cell>
        </row>
        <row r="4331">
          <cell r="C4331" t="str">
            <v>Щетка ЭГ-14 графитная 20*32*40</v>
          </cell>
          <cell r="D4331">
            <v>23020000056</v>
          </cell>
          <cell r="E4331" t="str">
            <v>шт.</v>
          </cell>
          <cell r="F4331">
            <v>550</v>
          </cell>
          <cell r="G4331">
            <v>68982.990000000005</v>
          </cell>
        </row>
        <row r="4332">
          <cell r="C4332" t="str">
            <v>Щетка-сметка</v>
          </cell>
          <cell r="D4332">
            <v>17270000426</v>
          </cell>
          <cell r="E4332" t="str">
            <v>шт.</v>
          </cell>
          <cell r="F4332">
            <v>10</v>
          </cell>
          <cell r="G4332">
            <v>303</v>
          </cell>
        </row>
        <row r="4333">
          <cell r="C4333" t="str">
            <v>Щит пожарный ЩПВ укомплектованный</v>
          </cell>
          <cell r="D4333">
            <v>44000000167</v>
          </cell>
          <cell r="E4333" t="str">
            <v>шт.</v>
          </cell>
          <cell r="F4333" t="str">
            <v/>
          </cell>
          <cell r="G4333" t="str">
            <v/>
          </cell>
        </row>
        <row r="4334">
          <cell r="C4334" t="str">
            <v>Щит ЩМП 1800х1000х300 IP55</v>
          </cell>
          <cell r="D4334">
            <v>67070000122</v>
          </cell>
          <cell r="E4334" t="str">
            <v>шт.</v>
          </cell>
          <cell r="F4334" t="str">
            <v/>
          </cell>
          <cell r="G4334" t="str">
            <v/>
          </cell>
        </row>
        <row r="4335">
          <cell r="C4335" t="str">
            <v>Щит ЩМП-5 (1000х650х300) ИЭК</v>
          </cell>
          <cell r="D4335">
            <v>67070000105</v>
          </cell>
          <cell r="E4335" t="str">
            <v>шт.</v>
          </cell>
          <cell r="F4335">
            <v>2</v>
          </cell>
          <cell r="G4335">
            <v>7725.46</v>
          </cell>
        </row>
        <row r="4336">
          <cell r="C4336" t="str">
            <v>Щит ЩП-Е пожарный укомплектованный</v>
          </cell>
          <cell r="D4336">
            <v>44000000166</v>
          </cell>
          <cell r="E4336" t="str">
            <v>компл</v>
          </cell>
          <cell r="F4336">
            <v>1</v>
          </cell>
          <cell r="G4336">
            <v>9900</v>
          </cell>
        </row>
        <row r="4337">
          <cell r="C4337" t="str">
            <v>Экстрактор 5000030 «Koch-Bohrer» винтовой спиральн</v>
          </cell>
          <cell r="D4337">
            <v>17290900002</v>
          </cell>
          <cell r="E4337" t="str">
            <v>шт.</v>
          </cell>
          <cell r="F4337">
            <v>2</v>
          </cell>
          <cell r="G4337">
            <v>518.79999999999995</v>
          </cell>
        </row>
        <row r="4338">
          <cell r="C4338" t="str">
            <v>Экстрактор 5000040 «Koch-Bohrer» винтовой спиральн</v>
          </cell>
          <cell r="D4338">
            <v>17290900003</v>
          </cell>
          <cell r="E4338" t="str">
            <v>шт.</v>
          </cell>
          <cell r="F4338">
            <v>3</v>
          </cell>
          <cell r="G4338">
            <v>944.28</v>
          </cell>
        </row>
        <row r="4339">
          <cell r="C4339" t="str">
            <v>Экстрактор 5000050 «Koch-Bohrer» винтовой спиральн</v>
          </cell>
          <cell r="D4339">
            <v>17290900004</v>
          </cell>
          <cell r="E4339" t="str">
            <v>шт.</v>
          </cell>
          <cell r="F4339" t="str">
            <v/>
          </cell>
          <cell r="G4339" t="str">
            <v/>
          </cell>
        </row>
        <row r="4340">
          <cell r="C4340" t="str">
            <v>Экстрактор 5000060 «Koch-Bohrer» винтовой спиральн</v>
          </cell>
          <cell r="D4340">
            <v>17290900005</v>
          </cell>
          <cell r="E4340" t="str">
            <v>шт.</v>
          </cell>
          <cell r="F4340" t="str">
            <v/>
          </cell>
          <cell r="G4340" t="str">
            <v/>
          </cell>
        </row>
        <row r="4341">
          <cell r="C4341" t="str">
            <v>Электрод МНЧ-2 диаметр 3 мм</v>
          </cell>
          <cell r="D4341">
            <v>66000000084</v>
          </cell>
          <cell r="E4341" t="str">
            <v>кг</v>
          </cell>
          <cell r="F4341">
            <v>15</v>
          </cell>
          <cell r="G4341">
            <v>35449.71</v>
          </cell>
        </row>
        <row r="4342">
          <cell r="C4342" t="str">
            <v>Электрод МНЧ-2 диаметр 4 мм</v>
          </cell>
          <cell r="D4342">
            <v>66000000085</v>
          </cell>
          <cell r="E4342" t="str">
            <v>кг</v>
          </cell>
          <cell r="F4342">
            <v>21</v>
          </cell>
          <cell r="G4342">
            <v>47654.67</v>
          </cell>
        </row>
        <row r="4343">
          <cell r="C4343" t="str">
            <v>Электрод МР-3 диаметр 4 мм</v>
          </cell>
          <cell r="D4343">
            <v>66000000095</v>
          </cell>
          <cell r="E4343" t="str">
            <v>т</v>
          </cell>
          <cell r="F4343">
            <v>1.105</v>
          </cell>
          <cell r="G4343">
            <v>68315.679999999993</v>
          </cell>
        </row>
        <row r="4344">
          <cell r="C4344" t="str">
            <v>Электрод МР-3 диаметр 4 мм.</v>
          </cell>
          <cell r="D4344">
            <v>66000000002</v>
          </cell>
          <cell r="E4344" t="str">
            <v>кг</v>
          </cell>
          <cell r="F4344">
            <v>590</v>
          </cell>
          <cell r="G4344">
            <v>43795.7</v>
          </cell>
        </row>
        <row r="4345">
          <cell r="C4345" t="str">
            <v>Электрод ОЗЧ-4 для сварки чугунов диаметр 3 мм</v>
          </cell>
          <cell r="D4345">
            <v>66000000082</v>
          </cell>
          <cell r="E4345" t="str">
            <v>кг</v>
          </cell>
          <cell r="F4345">
            <v>12</v>
          </cell>
          <cell r="G4345">
            <v>8461.57</v>
          </cell>
        </row>
        <row r="4346">
          <cell r="C4346" t="str">
            <v>Электрод ОК 46.00 диаметр 4 мм</v>
          </cell>
          <cell r="D4346">
            <v>66000000077</v>
          </cell>
          <cell r="E4346" t="str">
            <v>кг</v>
          </cell>
          <cell r="F4346">
            <v>99</v>
          </cell>
          <cell r="G4346">
            <v>12218.58</v>
          </cell>
        </row>
        <row r="4347">
          <cell r="C4347" t="str">
            <v>Электрод ОК-46 4мм</v>
          </cell>
          <cell r="D4347">
            <v>66000000071</v>
          </cell>
          <cell r="E4347" t="str">
            <v>кг</v>
          </cell>
          <cell r="F4347">
            <v>3</v>
          </cell>
          <cell r="G4347">
            <v>345.98</v>
          </cell>
        </row>
        <row r="4348">
          <cell r="C4348" t="str">
            <v>Электродвигатель 4АМ90L4 1М1081 2,2/1500</v>
          </cell>
          <cell r="D4348">
            <v>65000000203</v>
          </cell>
          <cell r="E4348" t="str">
            <v>шт.</v>
          </cell>
          <cell r="F4348" t="str">
            <v/>
          </cell>
          <cell r="G4348" t="str">
            <v/>
          </cell>
        </row>
        <row r="4349">
          <cell r="C4349" t="str">
            <v>Электродвигатель 4АМ90А4 1М1081 1,1/1500</v>
          </cell>
          <cell r="D4349">
            <v>65000000204</v>
          </cell>
          <cell r="E4349" t="str">
            <v>шт.</v>
          </cell>
          <cell r="F4349" t="str">
            <v/>
          </cell>
          <cell r="G4349" t="str">
            <v/>
          </cell>
        </row>
        <row r="4350">
          <cell r="C4350" t="str">
            <v>Электроконфорка  ЭКЧЭ  145-1,5/220</v>
          </cell>
          <cell r="D4350">
            <v>6000000359</v>
          </cell>
          <cell r="E4350" t="str">
            <v>шт.</v>
          </cell>
          <cell r="F4350" t="str">
            <v/>
          </cell>
          <cell r="G4350" t="str">
            <v/>
          </cell>
        </row>
        <row r="4351">
          <cell r="C4351" t="str">
            <v>Электрощетка графит ЭГ-14 25х32х64</v>
          </cell>
          <cell r="D4351">
            <v>67080000287</v>
          </cell>
          <cell r="E4351" t="str">
            <v>шт.</v>
          </cell>
          <cell r="F4351">
            <v>25</v>
          </cell>
          <cell r="G4351">
            <v>4986.25</v>
          </cell>
        </row>
        <row r="4352">
          <cell r="C4352" t="str">
            <v>Элемент 06103 питания AAA (FR03)  VARTA "Professio</v>
          </cell>
          <cell r="D4352">
            <v>38030000381</v>
          </cell>
          <cell r="E4352" t="str">
            <v>шт.</v>
          </cell>
          <cell r="F4352" t="str">
            <v/>
          </cell>
          <cell r="G4352" t="str">
            <v/>
          </cell>
        </row>
        <row r="4353">
          <cell r="C4353" t="str">
            <v>Элемент воздушного фильтра 56047293</v>
          </cell>
          <cell r="D4353">
            <v>76260000002</v>
          </cell>
          <cell r="E4353" t="str">
            <v>шт.</v>
          </cell>
          <cell r="F4353">
            <v>4</v>
          </cell>
          <cell r="G4353">
            <v>3563.12</v>
          </cell>
        </row>
        <row r="4354">
          <cell r="C4354" t="str">
            <v>Элемент фильтрующий воздушного фильтра 57829660</v>
          </cell>
          <cell r="D4354">
            <v>76260000007</v>
          </cell>
          <cell r="E4354" t="str">
            <v>шт.</v>
          </cell>
          <cell r="F4354">
            <v>8</v>
          </cell>
          <cell r="G4354">
            <v>32476.09</v>
          </cell>
        </row>
        <row r="4355">
          <cell r="C4355" t="str">
            <v>Яблоки свежие</v>
          </cell>
          <cell r="D4355">
            <v>98010600026</v>
          </cell>
          <cell r="E4355" t="str">
            <v>кг</v>
          </cell>
          <cell r="F4355" t="str">
            <v/>
          </cell>
          <cell r="G4355" t="str">
            <v/>
          </cell>
        </row>
        <row r="4356">
          <cell r="C4356" t="str">
            <v>Ягоды свежие</v>
          </cell>
          <cell r="D4356">
            <v>98010600038</v>
          </cell>
          <cell r="E4356" t="str">
            <v>кг</v>
          </cell>
          <cell r="F4356" t="str">
            <v/>
          </cell>
          <cell r="G4356" t="str">
            <v/>
          </cell>
        </row>
        <row r="4357">
          <cell r="C4357" t="str">
            <v>Яйцо куриное</v>
          </cell>
          <cell r="D4357">
            <v>98010400020</v>
          </cell>
          <cell r="E4357" t="str">
            <v>шт.</v>
          </cell>
          <cell r="F4357" t="str">
            <v/>
          </cell>
          <cell r="G4357" t="str">
            <v/>
          </cell>
        </row>
        <row r="4358">
          <cell r="C4358" t="str">
            <v>Якорь для магнитной мешалки (фторопласт) 26 мм</v>
          </cell>
          <cell r="D4358">
            <v>25010300649</v>
          </cell>
          <cell r="E4358" t="str">
            <v>шт.</v>
          </cell>
          <cell r="F4358" t="str">
            <v/>
          </cell>
          <cell r="G4358" t="str">
            <v/>
          </cell>
        </row>
        <row r="4359">
          <cell r="C4359" t="str">
            <v>Ящик 500*230*150 пластиковый</v>
          </cell>
          <cell r="D4359">
            <v>70020000123</v>
          </cell>
          <cell r="E4359" t="str">
            <v>шт.</v>
          </cell>
          <cell r="F4359">
            <v>10</v>
          </cell>
          <cell r="G4359">
            <v>7457.62</v>
          </cell>
        </row>
        <row r="4360">
          <cell r="C4360" t="str">
            <v>Ящик Практик 150х230х400 мм., пластиковый для мета</v>
          </cell>
          <cell r="D4360">
            <v>29030000581</v>
          </cell>
          <cell r="E4360" t="str">
            <v>шт.</v>
          </cell>
          <cell r="F4360">
            <v>8</v>
          </cell>
          <cell r="G4360">
            <v>2644.08</v>
          </cell>
        </row>
        <row r="4361">
          <cell r="C4361" t="str">
            <v>Анкер 10,0х95 клиновой</v>
          </cell>
          <cell r="D4361">
            <v>55020000321</v>
          </cell>
          <cell r="E4361" t="str">
            <v>шт.</v>
          </cell>
          <cell r="F4361">
            <v>10</v>
          </cell>
          <cell r="G4361">
            <v>180</v>
          </cell>
        </row>
        <row r="4362">
          <cell r="C4362" t="str">
            <v>Армокаркас 950*950 ячея 100*150, д. 12мм</v>
          </cell>
          <cell r="D4362">
            <v>55050000051</v>
          </cell>
          <cell r="E4362" t="str">
            <v>шт.</v>
          </cell>
          <cell r="F4362" t="str">
            <v/>
          </cell>
          <cell r="G4362" t="str">
            <v/>
          </cell>
        </row>
        <row r="4363">
          <cell r="C4363" t="str">
            <v>Блок С2000-БИ  индикации</v>
          </cell>
          <cell r="D4363">
            <v>37000000008</v>
          </cell>
          <cell r="E4363" t="str">
            <v>шт.</v>
          </cell>
          <cell r="F4363">
            <v>77</v>
          </cell>
          <cell r="G4363">
            <v>261865.45</v>
          </cell>
        </row>
        <row r="4364">
          <cell r="C4364" t="str">
            <v>Блок С2000-СП1 сигнально пусковой</v>
          </cell>
          <cell r="D4364">
            <v>37000000007</v>
          </cell>
          <cell r="E4364" t="str">
            <v>шт.</v>
          </cell>
          <cell r="F4364">
            <v>61</v>
          </cell>
          <cell r="G4364">
            <v>81626.539999999994</v>
          </cell>
        </row>
        <row r="4365">
          <cell r="C4365" t="str">
            <v>Гвозди строительные 1,2*16 ГОСТ 4028-63</v>
          </cell>
          <cell r="D4365">
            <v>33040000039</v>
          </cell>
          <cell r="E4365" t="str">
            <v>кг</v>
          </cell>
          <cell r="F4365">
            <v>20.66</v>
          </cell>
          <cell r="G4365">
            <v>1316.82</v>
          </cell>
        </row>
        <row r="4366">
          <cell r="C4366" t="str">
            <v>Гвозди строительные 1,2*25 ГОСТ 4028-63</v>
          </cell>
          <cell r="D4366">
            <v>33040000031</v>
          </cell>
          <cell r="E4366" t="str">
            <v>кг</v>
          </cell>
          <cell r="F4366">
            <v>18.7</v>
          </cell>
          <cell r="G4366">
            <v>751.97</v>
          </cell>
        </row>
        <row r="4367">
          <cell r="C4367" t="str">
            <v>Гвозди строительные 2*50 ГОСТ 4028-63</v>
          </cell>
          <cell r="D4367">
            <v>33040000033</v>
          </cell>
          <cell r="E4367" t="str">
            <v>кг</v>
          </cell>
          <cell r="F4367">
            <v>5</v>
          </cell>
          <cell r="G4367">
            <v>282.89999999999998</v>
          </cell>
        </row>
        <row r="4368">
          <cell r="C4368" t="str">
            <v>Гвозди строительные 3 *70 ГОСТ 4028-63</v>
          </cell>
          <cell r="D4368">
            <v>33040000011</v>
          </cell>
          <cell r="E4368" t="str">
            <v>кг</v>
          </cell>
          <cell r="F4368">
            <v>595</v>
          </cell>
          <cell r="G4368">
            <v>31130.400000000001</v>
          </cell>
        </row>
        <row r="4369">
          <cell r="C4369" t="str">
            <v>Гвоздь строительный 4*100 ГОСТ 4028-63</v>
          </cell>
          <cell r="D4369">
            <v>33040000001</v>
          </cell>
          <cell r="E4369" t="str">
            <v>кг</v>
          </cell>
          <cell r="F4369">
            <v>325</v>
          </cell>
          <cell r="G4369">
            <v>16860.900000000001</v>
          </cell>
        </row>
        <row r="4370">
          <cell r="C4370" t="str">
            <v>Гвоздь строительный 4*120 ГОСТ 4028-63</v>
          </cell>
          <cell r="D4370">
            <v>33040000002</v>
          </cell>
          <cell r="E4370" t="str">
            <v>кг</v>
          </cell>
          <cell r="F4370">
            <v>50</v>
          </cell>
          <cell r="G4370">
            <v>2438.5</v>
          </cell>
        </row>
        <row r="4371">
          <cell r="C4371" t="str">
            <v>Гвоздь строительный 5*120 ГОСТ 4028-63</v>
          </cell>
          <cell r="D4371">
            <v>33040000037</v>
          </cell>
          <cell r="E4371" t="str">
            <v>кг</v>
          </cell>
          <cell r="F4371">
            <v>450</v>
          </cell>
          <cell r="G4371">
            <v>21748.5</v>
          </cell>
        </row>
        <row r="4372">
          <cell r="C4372" t="str">
            <v>Гвоздь строительный 6*200</v>
          </cell>
          <cell r="D4372">
            <v>33040000004</v>
          </cell>
          <cell r="E4372" t="str">
            <v>кг</v>
          </cell>
          <cell r="F4372">
            <v>20</v>
          </cell>
          <cell r="G4372">
            <v>1148.51</v>
          </cell>
        </row>
        <row r="4373">
          <cell r="C4373" t="str">
            <v>Георешетка 200/400 (h=200 мм). Высота ребра 200 мм</v>
          </cell>
          <cell r="D4373">
            <v>16060000037</v>
          </cell>
          <cell r="E4373" t="str">
            <v>м2</v>
          </cell>
          <cell r="F4373">
            <v>841.01</v>
          </cell>
          <cell r="G4373">
            <v>117144.28</v>
          </cell>
        </row>
        <row r="4374">
          <cell r="C4374" t="str">
            <v>Герметик 101Е 310мл силиконовый кислотный универса</v>
          </cell>
          <cell r="D4374">
            <v>55030000561</v>
          </cell>
          <cell r="E4374" t="str">
            <v>шт.</v>
          </cell>
          <cell r="F4374">
            <v>5</v>
          </cell>
          <cell r="G4374">
            <v>821</v>
          </cell>
        </row>
        <row r="4375">
          <cell r="C4375" t="str">
            <v>Герметик силиконовый Silver Seal  белый 280 мл. ун</v>
          </cell>
          <cell r="D4375">
            <v>55030000319</v>
          </cell>
          <cell r="E4375" t="str">
            <v>флак</v>
          </cell>
          <cell r="F4375">
            <v>4</v>
          </cell>
          <cell r="G4375">
            <v>519.91999999999996</v>
          </cell>
        </row>
        <row r="4376">
          <cell r="C4376" t="str">
            <v>Герметик силиконовый Макросил 310 мл</v>
          </cell>
          <cell r="D4376">
            <v>55030000135</v>
          </cell>
          <cell r="E4376" t="str">
            <v>шт.</v>
          </cell>
          <cell r="F4376">
            <v>15</v>
          </cell>
          <cell r="G4376">
            <v>2086.8000000000002</v>
          </cell>
        </row>
        <row r="4377">
          <cell r="C4377" t="str">
            <v>Доводчик дверной</v>
          </cell>
          <cell r="D4377">
            <v>55030000203</v>
          </cell>
          <cell r="E4377" t="str">
            <v>шт.</v>
          </cell>
          <cell r="F4377">
            <v>3</v>
          </cell>
          <cell r="G4377">
            <v>4958.6400000000003</v>
          </cell>
        </row>
        <row r="4378">
          <cell r="C4378" t="str">
            <v>Доводчик дверной 150 кг</v>
          </cell>
          <cell r="D4378">
            <v>55030000223</v>
          </cell>
          <cell r="E4378" t="str">
            <v>шт.</v>
          </cell>
          <cell r="F4378" t="str">
            <v/>
          </cell>
          <cell r="G4378" t="str">
            <v/>
          </cell>
        </row>
        <row r="4379">
          <cell r="C4379" t="str">
            <v>Дюбель без шурупа 6х50</v>
          </cell>
          <cell r="D4379">
            <v>33040000046</v>
          </cell>
          <cell r="E4379" t="str">
            <v>шт.</v>
          </cell>
          <cell r="F4379">
            <v>10</v>
          </cell>
          <cell r="G4379">
            <v>1.4</v>
          </cell>
        </row>
        <row r="4380">
          <cell r="C4380" t="str">
            <v>Дюбель без шурупа 6х60</v>
          </cell>
          <cell r="D4380">
            <v>33040000047</v>
          </cell>
          <cell r="E4380" t="str">
            <v>шт.</v>
          </cell>
          <cell r="F4380">
            <v>1000</v>
          </cell>
          <cell r="G4380">
            <v>308.5</v>
          </cell>
        </row>
        <row r="4381">
          <cell r="C4381" t="str">
            <v>Дюбель распорный 6х40 полипропиленовый</v>
          </cell>
          <cell r="D4381">
            <v>55030000389</v>
          </cell>
          <cell r="E4381" t="str">
            <v>шт.</v>
          </cell>
          <cell r="F4381">
            <v>4000</v>
          </cell>
          <cell r="G4381">
            <v>2716.54</v>
          </cell>
        </row>
        <row r="4382">
          <cell r="C4382" t="str">
            <v>Дюбель универсальный 10*66</v>
          </cell>
          <cell r="D4382">
            <v>55030000292</v>
          </cell>
          <cell r="E4382" t="str">
            <v>шт.</v>
          </cell>
          <cell r="F4382">
            <v>500</v>
          </cell>
          <cell r="G4382">
            <v>207.73</v>
          </cell>
        </row>
        <row r="4383">
          <cell r="C4383" t="str">
            <v>Дюбель-гвоздь изоляционный MIDS 8х170 мм</v>
          </cell>
          <cell r="D4383">
            <v>16080000004</v>
          </cell>
          <cell r="E4383" t="str">
            <v>шт.</v>
          </cell>
          <cell r="F4383">
            <v>3750</v>
          </cell>
          <cell r="G4383">
            <v>26095.24</v>
          </cell>
        </row>
        <row r="4384">
          <cell r="C4384" t="str">
            <v>Замок врезной</v>
          </cell>
          <cell r="D4384">
            <v>63020000024</v>
          </cell>
          <cell r="E4384" t="str">
            <v>шт.</v>
          </cell>
          <cell r="F4384">
            <v>5</v>
          </cell>
          <cell r="G4384">
            <v>1569.25</v>
          </cell>
        </row>
        <row r="4385">
          <cell r="C4385" t="str">
            <v>Замок врезной ЗВ 8-4 3 ключа</v>
          </cell>
          <cell r="D4385">
            <v>63020000653</v>
          </cell>
          <cell r="E4385" t="str">
            <v>шт.</v>
          </cell>
          <cell r="F4385">
            <v>38</v>
          </cell>
          <cell r="G4385">
            <v>7416.34</v>
          </cell>
        </row>
        <row r="4386">
          <cell r="C4386" t="str">
            <v>Источник РИП-24  питания резервный</v>
          </cell>
          <cell r="D4386">
            <v>37000000010</v>
          </cell>
          <cell r="E4386" t="str">
            <v>шт.</v>
          </cell>
          <cell r="F4386">
            <v>9</v>
          </cell>
          <cell r="G4386">
            <v>21712.78</v>
          </cell>
        </row>
        <row r="4387">
          <cell r="C4387" t="str">
            <v>Клей</v>
          </cell>
          <cell r="D4387">
            <v>55030000096</v>
          </cell>
          <cell r="E4387" t="str">
            <v>кг</v>
          </cell>
          <cell r="F4387">
            <v>15</v>
          </cell>
          <cell r="G4387">
            <v>2209.3200000000002</v>
          </cell>
        </row>
        <row r="4388">
          <cell r="C4388" t="str">
            <v>Клей Момент</v>
          </cell>
          <cell r="D4388">
            <v>55030000267</v>
          </cell>
          <cell r="E4388" t="str">
            <v>шт.</v>
          </cell>
          <cell r="F4388">
            <v>11</v>
          </cell>
          <cell r="G4388">
            <v>3075.74</v>
          </cell>
        </row>
        <row r="4389">
          <cell r="C4389" t="str">
            <v>Клей Момент 30мл</v>
          </cell>
          <cell r="D4389">
            <v>55030000636</v>
          </cell>
          <cell r="E4389" t="str">
            <v>шт.</v>
          </cell>
          <cell r="F4389">
            <v>16</v>
          </cell>
          <cell r="G4389">
            <v>1240.44</v>
          </cell>
        </row>
        <row r="4390">
          <cell r="C4390" t="str">
            <v>Клей Супер Хват, тюбик 50 мл</v>
          </cell>
          <cell r="D4390">
            <v>55030000156</v>
          </cell>
          <cell r="E4390" t="str">
            <v>шт.</v>
          </cell>
          <cell r="F4390">
            <v>10</v>
          </cell>
          <cell r="G4390">
            <v>1865.6</v>
          </cell>
        </row>
        <row r="4391">
          <cell r="C4391" t="str">
            <v>Клей эпоксидный высокопрочный А(250мл) + В(250 мл)</v>
          </cell>
          <cell r="D4391">
            <v>55030000786</v>
          </cell>
          <cell r="E4391" t="str">
            <v>кг</v>
          </cell>
          <cell r="F4391">
            <v>1</v>
          </cell>
          <cell r="G4391">
            <v>1066.67</v>
          </cell>
        </row>
        <row r="4392">
          <cell r="C4392" t="str">
            <v>Клей эпоксидный универсальный</v>
          </cell>
          <cell r="D4392">
            <v>55030000814</v>
          </cell>
          <cell r="E4392" t="str">
            <v>компл</v>
          </cell>
          <cell r="F4392">
            <v>1</v>
          </cell>
          <cell r="G4392">
            <v>135.34</v>
          </cell>
        </row>
        <row r="4393">
          <cell r="C4393" t="str">
            <v>Ковровое покрытие</v>
          </cell>
          <cell r="D4393">
            <v>55010100008</v>
          </cell>
          <cell r="E4393" t="str">
            <v>м2</v>
          </cell>
          <cell r="F4393" t="str">
            <v/>
          </cell>
          <cell r="G4393" t="str">
            <v/>
          </cell>
        </row>
        <row r="4394">
          <cell r="C4394" t="str">
            <v>Контроллер С2000-КДЛ двухпроводной линии связи</v>
          </cell>
          <cell r="D4394">
            <v>37000000006</v>
          </cell>
          <cell r="E4394" t="str">
            <v>шт.</v>
          </cell>
          <cell r="F4394">
            <v>95</v>
          </cell>
          <cell r="G4394">
            <v>162466.15</v>
          </cell>
        </row>
        <row r="4395">
          <cell r="C4395" t="str">
            <v>Крепь анкерная КРА16 L-1600мм</v>
          </cell>
          <cell r="D4395">
            <v>55050000011</v>
          </cell>
          <cell r="E4395" t="str">
            <v>шт.</v>
          </cell>
          <cell r="F4395">
            <v>1380</v>
          </cell>
          <cell r="G4395">
            <v>295794.2</v>
          </cell>
        </row>
        <row r="4396">
          <cell r="C4396" t="str">
            <v>Крепь анкерная СЗА-48,  L=1850 мм , опорная плита</v>
          </cell>
          <cell r="D4396">
            <v>55050000050</v>
          </cell>
          <cell r="E4396" t="str">
            <v>шт.</v>
          </cell>
          <cell r="F4396">
            <v>1150</v>
          </cell>
          <cell r="G4396">
            <v>540852.04</v>
          </cell>
        </row>
        <row r="4397">
          <cell r="C4397" t="str">
            <v>Лента PRO LINE 15/10 изоляционная</v>
          </cell>
          <cell r="D4397">
            <v>16010000023</v>
          </cell>
          <cell r="E4397" t="str">
            <v>шт.</v>
          </cell>
          <cell r="F4397">
            <v>10</v>
          </cell>
          <cell r="G4397">
            <v>747.54</v>
          </cell>
        </row>
        <row r="4398">
          <cell r="C4398" t="str">
            <v>Лоток для поворота трассы вверх КП100</v>
          </cell>
          <cell r="D4398">
            <v>55030000367</v>
          </cell>
          <cell r="E4398" t="str">
            <v>шт.</v>
          </cell>
          <cell r="F4398">
            <v>4</v>
          </cell>
          <cell r="G4398">
            <v>1002.85</v>
          </cell>
        </row>
        <row r="4399">
          <cell r="C4399" t="str">
            <v>Лоток для поворота трассы вверх КП300</v>
          </cell>
          <cell r="D4399">
            <v>55030000364</v>
          </cell>
          <cell r="E4399" t="str">
            <v>шт.</v>
          </cell>
          <cell r="F4399">
            <v>5</v>
          </cell>
          <cell r="G4399">
            <v>2581.27</v>
          </cell>
        </row>
        <row r="4400">
          <cell r="C4400" t="str">
            <v>Лоток для поворота трассы вниз КС100</v>
          </cell>
          <cell r="D4400">
            <v>55030000371</v>
          </cell>
          <cell r="E4400" t="str">
            <v>шт.</v>
          </cell>
          <cell r="F4400">
            <v>1</v>
          </cell>
          <cell r="G4400">
            <v>250.71</v>
          </cell>
        </row>
        <row r="4401">
          <cell r="C4401" t="str">
            <v>Лоток для поворота трассы вниз КС250</v>
          </cell>
          <cell r="D4401">
            <v>55030000369</v>
          </cell>
          <cell r="E4401" t="str">
            <v>шт.</v>
          </cell>
          <cell r="F4401">
            <v>5</v>
          </cell>
          <cell r="G4401">
            <v>2292.58</v>
          </cell>
        </row>
        <row r="4402">
          <cell r="C4402" t="str">
            <v>Лоток для поворота трассы вниз КС300</v>
          </cell>
          <cell r="D4402">
            <v>55030000368</v>
          </cell>
          <cell r="E4402" t="str">
            <v>шт.</v>
          </cell>
          <cell r="F4402">
            <v>5</v>
          </cell>
          <cell r="G4402">
            <v>2581.27</v>
          </cell>
        </row>
        <row r="4403">
          <cell r="C4403" t="str">
            <v>Лоток тройной ОТ200 УТ 1,5</v>
          </cell>
          <cell r="D4403">
            <v>55030000362</v>
          </cell>
          <cell r="E4403" t="str">
            <v>шт.</v>
          </cell>
          <cell r="F4403">
            <v>7</v>
          </cell>
          <cell r="G4403">
            <v>2366.89</v>
          </cell>
        </row>
        <row r="4404">
          <cell r="C4404" t="str">
            <v>Лоток тройной ОТ250 УТ 1,5</v>
          </cell>
          <cell r="D4404">
            <v>55030000361</v>
          </cell>
          <cell r="E4404" t="str">
            <v>шт.</v>
          </cell>
          <cell r="F4404">
            <v>9</v>
          </cell>
          <cell r="G4404">
            <v>3295.45</v>
          </cell>
        </row>
        <row r="4405">
          <cell r="C4405" t="str">
            <v>Лоток тройной ОТ300 УТ 1,5</v>
          </cell>
          <cell r="D4405">
            <v>55030000360</v>
          </cell>
          <cell r="E4405" t="str">
            <v>шт.</v>
          </cell>
          <cell r="F4405">
            <v>5</v>
          </cell>
          <cell r="G4405">
            <v>2490.5500000000002</v>
          </cell>
        </row>
        <row r="4406">
          <cell r="C4406" t="str">
            <v>Лоток угловой КГ200 УТ 1,5</v>
          </cell>
          <cell r="D4406">
            <v>55030000358</v>
          </cell>
          <cell r="E4406" t="str">
            <v>шт.</v>
          </cell>
          <cell r="F4406">
            <v>4</v>
          </cell>
          <cell r="G4406">
            <v>1128.17</v>
          </cell>
        </row>
        <row r="4407">
          <cell r="C4407" t="str">
            <v>Лоток угловой КГ300 УТ 1,5</v>
          </cell>
          <cell r="D4407">
            <v>55030000356</v>
          </cell>
          <cell r="E4407" t="str">
            <v>шт.</v>
          </cell>
          <cell r="F4407">
            <v>5</v>
          </cell>
          <cell r="G4407">
            <v>2210.17</v>
          </cell>
        </row>
        <row r="4408">
          <cell r="C4408" t="str">
            <v>Муфта Composit С200.1</v>
          </cell>
          <cell r="D4408">
            <v>47110000095</v>
          </cell>
          <cell r="E4408" t="str">
            <v>шт.</v>
          </cell>
          <cell r="F4408">
            <v>2</v>
          </cell>
          <cell r="G4408">
            <v>18800</v>
          </cell>
        </row>
        <row r="4409">
          <cell r="C4409" t="str">
            <v>Нащельник с загибом</v>
          </cell>
          <cell r="D4409">
            <v>72000000036</v>
          </cell>
          <cell r="E4409" t="str">
            <v>шт.</v>
          </cell>
          <cell r="F4409">
            <v>6</v>
          </cell>
          <cell r="G4409">
            <v>976.6</v>
          </cell>
        </row>
        <row r="4410">
          <cell r="C4410" t="str">
            <v>Отвод ПЭ-100 SDR-17 225мм 90гр</v>
          </cell>
          <cell r="D4410">
            <v>16070000297</v>
          </cell>
          <cell r="E4410" t="str">
            <v>шт.</v>
          </cell>
          <cell r="F4410" t="str">
            <v/>
          </cell>
          <cell r="G4410" t="str">
            <v/>
          </cell>
        </row>
        <row r="4411">
          <cell r="C4411" t="str">
            <v>Очиститель монтажной пены  Platina Cleaner 500 мл.</v>
          </cell>
          <cell r="D4411">
            <v>55030000318</v>
          </cell>
          <cell r="E4411" t="str">
            <v>флак</v>
          </cell>
          <cell r="F4411">
            <v>5</v>
          </cell>
          <cell r="G4411">
            <v>453.8</v>
          </cell>
        </row>
        <row r="4412">
          <cell r="C4412" t="str">
            <v>Пена монтажная</v>
          </cell>
          <cell r="D4412">
            <v>55030000073</v>
          </cell>
          <cell r="E4412" t="str">
            <v>флак</v>
          </cell>
          <cell r="F4412">
            <v>33</v>
          </cell>
          <cell r="G4412">
            <v>6740.58</v>
          </cell>
        </row>
        <row r="4413">
          <cell r="C4413" t="str">
            <v>Пенофол односторонний фольгированный самоклеющийся</v>
          </cell>
          <cell r="D4413">
            <v>16080000014</v>
          </cell>
          <cell r="E4413" t="str">
            <v>м2</v>
          </cell>
          <cell r="F4413">
            <v>50</v>
          </cell>
          <cell r="G4413">
            <v>9592.3700000000008</v>
          </cell>
        </row>
        <row r="4414">
          <cell r="C4414" t="str">
            <v>Поликарбонат Sellex 12000*2100*10mm сотовый зелены</v>
          </cell>
          <cell r="D4414">
            <v>55030000293</v>
          </cell>
          <cell r="E4414" t="str">
            <v>шт.</v>
          </cell>
          <cell r="F4414">
            <v>2</v>
          </cell>
          <cell r="G4414">
            <v>2778.43</v>
          </cell>
        </row>
        <row r="4415">
          <cell r="C4415" t="str">
            <v>Поролон листовой толщина 50 мм</v>
          </cell>
          <cell r="D4415">
            <v>55030000190</v>
          </cell>
          <cell r="E4415" t="str">
            <v>шт.</v>
          </cell>
          <cell r="F4415">
            <v>2</v>
          </cell>
          <cell r="G4415">
            <v>2113.7800000000002</v>
          </cell>
        </row>
        <row r="4416">
          <cell r="C4416" t="str">
            <v>Профиль перф.К239У2</v>
          </cell>
          <cell r="D4416">
            <v>55030000374</v>
          </cell>
          <cell r="E4416" t="str">
            <v>шт.</v>
          </cell>
          <cell r="F4416">
            <v>30</v>
          </cell>
          <cell r="G4416">
            <v>12117.9</v>
          </cell>
        </row>
        <row r="4417">
          <cell r="C4417" t="str">
            <v>Профиль перф.К241У2</v>
          </cell>
          <cell r="D4417">
            <v>55030000375</v>
          </cell>
          <cell r="E4417" t="str">
            <v>шт.</v>
          </cell>
          <cell r="F4417">
            <v>20</v>
          </cell>
          <cell r="G4417">
            <v>4740.2</v>
          </cell>
        </row>
        <row r="4418">
          <cell r="C4418" t="str">
            <v>Пружина дверная</v>
          </cell>
          <cell r="D4418">
            <v>55030000243</v>
          </cell>
          <cell r="E4418" t="str">
            <v>шт.</v>
          </cell>
          <cell r="F4418">
            <v>40</v>
          </cell>
          <cell r="G4418">
            <v>1800.06</v>
          </cell>
        </row>
        <row r="4419">
          <cell r="C4419" t="str">
            <v>Пульт С2000-М контроля управления охранно-пожарный</v>
          </cell>
          <cell r="D4419">
            <v>37000000005</v>
          </cell>
          <cell r="E4419" t="str">
            <v>шт.</v>
          </cell>
          <cell r="F4419">
            <v>14</v>
          </cell>
          <cell r="G4419">
            <v>70949.2</v>
          </cell>
        </row>
        <row r="4420">
          <cell r="C4420" t="str">
            <v>Растворитель 646 ГОСТ 18188-72</v>
          </cell>
          <cell r="D4420">
            <v>26040000012</v>
          </cell>
          <cell r="E4420" t="str">
            <v>кг</v>
          </cell>
          <cell r="F4420">
            <v>595.79999999999995</v>
          </cell>
          <cell r="G4420">
            <v>73694.5</v>
          </cell>
        </row>
        <row r="4421">
          <cell r="C4421" t="str">
            <v>Растворитель Уайт-спирит</v>
          </cell>
          <cell r="D4421">
            <v>26040000010</v>
          </cell>
          <cell r="E4421" t="str">
            <v>кг</v>
          </cell>
          <cell r="F4421">
            <v>22</v>
          </cell>
          <cell r="G4421">
            <v>4646.04</v>
          </cell>
        </row>
        <row r="4422">
          <cell r="C4422" t="str">
            <v>Растворитель Уайт-спирит 8 кг</v>
          </cell>
          <cell r="D4422">
            <v>26040000046</v>
          </cell>
          <cell r="E4422" t="str">
            <v>шт.</v>
          </cell>
          <cell r="F4422">
            <v>1</v>
          </cell>
          <cell r="G4422">
            <v>515.9</v>
          </cell>
        </row>
        <row r="4423">
          <cell r="C4423" t="str">
            <v>Саморез 3,5х11 металл-металл</v>
          </cell>
          <cell r="D4423">
            <v>33090000072</v>
          </cell>
          <cell r="E4423" t="str">
            <v>шт.</v>
          </cell>
          <cell r="F4423">
            <v>390</v>
          </cell>
          <cell r="G4423">
            <v>206.77</v>
          </cell>
        </row>
        <row r="4424">
          <cell r="C4424" t="str">
            <v>Саморез 3,5х16 металл-металл</v>
          </cell>
          <cell r="D4424">
            <v>33090000073</v>
          </cell>
          <cell r="E4424" t="str">
            <v>шт.</v>
          </cell>
          <cell r="F4424">
            <v>970</v>
          </cell>
          <cell r="G4424">
            <v>173.46</v>
          </cell>
        </row>
        <row r="4425">
          <cell r="C4425" t="str">
            <v>Саморез 3,5х25 мм по дереву</v>
          </cell>
          <cell r="D4425">
            <v>33090000113</v>
          </cell>
          <cell r="E4425" t="str">
            <v>шт.</v>
          </cell>
          <cell r="F4425">
            <v>1000</v>
          </cell>
          <cell r="G4425">
            <v>123.33</v>
          </cell>
        </row>
        <row r="4426">
          <cell r="C4426" t="str">
            <v>Саморез 3,5х30 оцинкованный</v>
          </cell>
          <cell r="D4426">
            <v>33090000095</v>
          </cell>
          <cell r="E4426" t="str">
            <v>кг</v>
          </cell>
          <cell r="F4426">
            <v>9.8000000000000007</v>
          </cell>
          <cell r="G4426">
            <v>1596.03</v>
          </cell>
        </row>
        <row r="4427">
          <cell r="C4427" t="str">
            <v>Саморез 3,5х30 оцинкованный</v>
          </cell>
          <cell r="D4427">
            <v>33090000130</v>
          </cell>
          <cell r="E4427" t="str">
            <v>шт.</v>
          </cell>
          <cell r="F4427">
            <v>230</v>
          </cell>
          <cell r="G4427">
            <v>41.4</v>
          </cell>
        </row>
        <row r="4428">
          <cell r="C4428" t="str">
            <v>Саморез 3,5х45</v>
          </cell>
          <cell r="D4428">
            <v>33090000096</v>
          </cell>
          <cell r="E4428" t="str">
            <v>шт.</v>
          </cell>
          <cell r="F4428">
            <v>1500</v>
          </cell>
          <cell r="G4428">
            <v>345</v>
          </cell>
        </row>
        <row r="4429">
          <cell r="C4429" t="str">
            <v>Саморез 4,0х40</v>
          </cell>
          <cell r="D4429">
            <v>33090000071</v>
          </cell>
          <cell r="E4429" t="str">
            <v>шт.</v>
          </cell>
          <cell r="F4429">
            <v>1000</v>
          </cell>
          <cell r="G4429">
            <v>110</v>
          </cell>
        </row>
        <row r="4430">
          <cell r="C4430" t="str">
            <v>Саморез 4,2х13 пресс-шайба  цинк</v>
          </cell>
          <cell r="D4430">
            <v>33090000077</v>
          </cell>
          <cell r="E4430" t="str">
            <v>шт.</v>
          </cell>
          <cell r="F4430">
            <v>1000</v>
          </cell>
          <cell r="G4430">
            <v>180</v>
          </cell>
        </row>
        <row r="4431">
          <cell r="C4431" t="str">
            <v>Саморез 4,2х32</v>
          </cell>
          <cell r="D4431">
            <v>33090000094</v>
          </cell>
          <cell r="E4431" t="str">
            <v>шт.</v>
          </cell>
          <cell r="F4431">
            <v>1500</v>
          </cell>
          <cell r="G4431">
            <v>405</v>
          </cell>
        </row>
        <row r="4432">
          <cell r="C4432" t="str">
            <v>Саморез 4,2х57</v>
          </cell>
          <cell r="D4432">
            <v>33090000079</v>
          </cell>
          <cell r="E4432" t="str">
            <v>шт.</v>
          </cell>
          <cell r="F4432">
            <v>2000</v>
          </cell>
          <cell r="G4432">
            <v>320</v>
          </cell>
        </row>
        <row r="4433">
          <cell r="C4433" t="str">
            <v>Саморез 4,2х75 гипсокартон-металл</v>
          </cell>
          <cell r="D4433">
            <v>33090000068</v>
          </cell>
          <cell r="E4433" t="str">
            <v>шт.</v>
          </cell>
          <cell r="F4433" t="str">
            <v/>
          </cell>
          <cell r="G4433" t="str">
            <v/>
          </cell>
        </row>
        <row r="4434">
          <cell r="C4434" t="str">
            <v>Саморез 5х70</v>
          </cell>
          <cell r="D4434">
            <v>33090000085</v>
          </cell>
          <cell r="E4434" t="str">
            <v>шт.</v>
          </cell>
          <cell r="F4434">
            <v>300</v>
          </cell>
          <cell r="G4434">
            <v>117</v>
          </cell>
        </row>
        <row r="4435">
          <cell r="C4435" t="str">
            <v>Саморез 6,3х19 оцинкованный</v>
          </cell>
          <cell r="D4435">
            <v>33090000087</v>
          </cell>
          <cell r="E4435" t="str">
            <v>шт.</v>
          </cell>
          <cell r="F4435">
            <v>400</v>
          </cell>
          <cell r="G4435">
            <v>1704</v>
          </cell>
        </row>
        <row r="4436">
          <cell r="C4436" t="str">
            <v>Саморез 6,3х38 оцинкованный</v>
          </cell>
          <cell r="D4436">
            <v>33090000088</v>
          </cell>
          <cell r="E4436" t="str">
            <v>шт.</v>
          </cell>
          <cell r="F4436">
            <v>500</v>
          </cell>
          <cell r="G4436">
            <v>290</v>
          </cell>
        </row>
        <row r="4437">
          <cell r="C4437" t="str">
            <v>Саморез 6,3х80  оцинкованный</v>
          </cell>
          <cell r="D4437">
            <v>33090000089</v>
          </cell>
          <cell r="E4437" t="str">
            <v>шт.</v>
          </cell>
          <cell r="F4437">
            <v>500</v>
          </cell>
          <cell r="G4437">
            <v>425</v>
          </cell>
        </row>
        <row r="4438">
          <cell r="C4438" t="str">
            <v>Сетка металлическая с полимерным покрытием типа СП</v>
          </cell>
          <cell r="D4438">
            <v>55050000023</v>
          </cell>
          <cell r="E4438" t="str">
            <v>м2</v>
          </cell>
          <cell r="F4438" t="str">
            <v/>
          </cell>
          <cell r="G4438" t="str">
            <v/>
          </cell>
        </row>
        <row r="4439">
          <cell r="C4439" t="str">
            <v>Скотч метализированный 48мм*50м</v>
          </cell>
          <cell r="D4439">
            <v>16080000066</v>
          </cell>
          <cell r="E4439" t="str">
            <v>шт.</v>
          </cell>
          <cell r="F4439">
            <v>10</v>
          </cell>
          <cell r="G4439">
            <v>3737.29</v>
          </cell>
        </row>
        <row r="4440">
          <cell r="C4440" t="str">
            <v>Слив оконный оцинкованный 2200х450мм</v>
          </cell>
          <cell r="D4440">
            <v>55030000426</v>
          </cell>
          <cell r="E4440" t="str">
            <v>шт.</v>
          </cell>
          <cell r="F4440">
            <v>11</v>
          </cell>
          <cell r="G4440">
            <v>4008.47</v>
          </cell>
        </row>
        <row r="4441">
          <cell r="C4441" t="str">
            <v>Смола полиэфирная NOVOL 720 1кг</v>
          </cell>
          <cell r="D4441">
            <v>55030000788</v>
          </cell>
          <cell r="E4441" t="str">
            <v>шт.</v>
          </cell>
          <cell r="F4441" t="str">
            <v/>
          </cell>
          <cell r="G4441" t="str">
            <v/>
          </cell>
        </row>
        <row r="4442">
          <cell r="C4442" t="str">
            <v>Стеклофольма-ткань СФ (100-20)</v>
          </cell>
          <cell r="D4442">
            <v>55060000018</v>
          </cell>
          <cell r="E4442" t="str">
            <v>м2</v>
          </cell>
          <cell r="F4442">
            <v>50</v>
          </cell>
          <cell r="G4442">
            <v>3854</v>
          </cell>
        </row>
        <row r="4443">
          <cell r="C4443" t="str">
            <v>Строительные металлоконструкции, согласно проектно</v>
          </cell>
          <cell r="D4443">
            <v>55020000648</v>
          </cell>
          <cell r="E4443" t="str">
            <v>т</v>
          </cell>
          <cell r="F4443">
            <v>252.554</v>
          </cell>
          <cell r="G4443">
            <v>19507990.949999999</v>
          </cell>
        </row>
        <row r="4444">
          <cell r="C4444" t="str">
            <v>Трубка F32-10мм (черная), Трубка термоусадочная (1</v>
          </cell>
          <cell r="D4444">
            <v>16040000037</v>
          </cell>
          <cell r="E4444" t="str">
            <v>шт.</v>
          </cell>
          <cell r="F4444">
            <v>20</v>
          </cell>
          <cell r="G4444">
            <v>4068.4</v>
          </cell>
        </row>
        <row r="4445">
          <cell r="C4445" t="str">
            <v>Трубопровод Composit FH-200.1.0.1 , L=10 м</v>
          </cell>
          <cell r="D4445">
            <v>47110000089</v>
          </cell>
          <cell r="E4445" t="str">
            <v>м</v>
          </cell>
          <cell r="F4445">
            <v>10</v>
          </cell>
          <cell r="G4445">
            <v>144300</v>
          </cell>
        </row>
        <row r="4446">
          <cell r="C4446" t="str">
            <v>Утеплитель Isover 50*1220*12300мм, 0,75м3</v>
          </cell>
          <cell r="D4446">
            <v>55030000683</v>
          </cell>
          <cell r="E4446" t="str">
            <v>шт.</v>
          </cell>
          <cell r="F4446">
            <v>10</v>
          </cell>
          <cell r="G4446">
            <v>28059.4</v>
          </cell>
        </row>
        <row r="4447">
          <cell r="C4447" t="str">
            <v>Фасонный элемент ФЭ 20*20*110*20*20</v>
          </cell>
          <cell r="D4447">
            <v>72000000038</v>
          </cell>
          <cell r="E4447" t="str">
            <v>м</v>
          </cell>
          <cell r="F4447">
            <v>112</v>
          </cell>
          <cell r="G4447">
            <v>14894.22</v>
          </cell>
        </row>
        <row r="4448">
          <cell r="C4448" t="str">
            <v>Фасонный элемент ФЭ 20*20*130*100*40</v>
          </cell>
          <cell r="D4448">
            <v>72000000039</v>
          </cell>
          <cell r="E4448" t="str">
            <v>м</v>
          </cell>
          <cell r="F4448">
            <v>38</v>
          </cell>
          <cell r="G4448">
            <v>7289.96</v>
          </cell>
        </row>
        <row r="4449">
          <cell r="C4449" t="str">
            <v>Фасонный элемент ФЭ 20*20*130*80*250</v>
          </cell>
          <cell r="D4449">
            <v>72000000040</v>
          </cell>
          <cell r="E4449" t="str">
            <v>м</v>
          </cell>
          <cell r="F4449">
            <v>6</v>
          </cell>
          <cell r="G4449">
            <v>1813.76</v>
          </cell>
        </row>
        <row r="4450">
          <cell r="C4450" t="str">
            <v>Фасонный элемент ФЭ 20*20*180*180*20*20</v>
          </cell>
          <cell r="D4450">
            <v>72000000041</v>
          </cell>
          <cell r="E4450" t="str">
            <v>м</v>
          </cell>
          <cell r="F4450">
            <v>8</v>
          </cell>
          <cell r="G4450">
            <v>3636.83</v>
          </cell>
        </row>
        <row r="4451">
          <cell r="C4451" t="str">
            <v>Фасонный элемент ФЭ 20*20*50</v>
          </cell>
          <cell r="D4451">
            <v>72000000042</v>
          </cell>
          <cell r="E4451" t="str">
            <v>м</v>
          </cell>
          <cell r="F4451">
            <v>80</v>
          </cell>
          <cell r="G4451">
            <v>5236.9799999999996</v>
          </cell>
        </row>
        <row r="4452">
          <cell r="C4452" t="str">
            <v>Фасонный элемент ФЭ 50*100*50</v>
          </cell>
          <cell r="D4452">
            <v>72000000043</v>
          </cell>
          <cell r="E4452" t="str">
            <v>м</v>
          </cell>
          <cell r="F4452">
            <v>64</v>
          </cell>
          <cell r="G4452">
            <v>8185.04</v>
          </cell>
        </row>
        <row r="4453">
          <cell r="C4453" t="str">
            <v>Фасонный элемент ФЭ 50*150*20</v>
          </cell>
          <cell r="D4453">
            <v>72000000044</v>
          </cell>
          <cell r="E4453" t="str">
            <v>м</v>
          </cell>
          <cell r="F4453">
            <v>80</v>
          </cell>
          <cell r="G4453">
            <v>11161.85</v>
          </cell>
        </row>
        <row r="4454">
          <cell r="C4454" t="str">
            <v>Фасонный элемент ФЭ 50*50*105*50*50</v>
          </cell>
          <cell r="D4454">
            <v>72000000045</v>
          </cell>
          <cell r="E4454" t="str">
            <v>м</v>
          </cell>
          <cell r="F4454">
            <v>24</v>
          </cell>
          <cell r="G4454">
            <v>4534.29</v>
          </cell>
        </row>
        <row r="4455">
          <cell r="C4455" t="str">
            <v>Фасонный элемент ФЭ 80*80</v>
          </cell>
          <cell r="D4455">
            <v>72000000046</v>
          </cell>
          <cell r="E4455" t="str">
            <v>м</v>
          </cell>
          <cell r="F4455">
            <v>124</v>
          </cell>
          <cell r="G4455">
            <v>12974.87</v>
          </cell>
        </row>
        <row r="4456">
          <cell r="C4456" t="str">
            <v>Шпатлевка универсальная</v>
          </cell>
          <cell r="D4456">
            <v>55030000333</v>
          </cell>
          <cell r="E4456" t="str">
            <v>кг</v>
          </cell>
          <cell r="F4456">
            <v>1</v>
          </cell>
          <cell r="G4456">
            <v>128</v>
          </cell>
        </row>
        <row r="4457">
          <cell r="C4457" t="str">
            <v>Шуруп   3х20 с полукруглой головкой ГОСТ1144</v>
          </cell>
          <cell r="D4457">
            <v>33090000038</v>
          </cell>
          <cell r="E4457" t="str">
            <v>кг</v>
          </cell>
          <cell r="F4457">
            <v>1</v>
          </cell>
          <cell r="G4457">
            <v>12.3</v>
          </cell>
        </row>
        <row r="4458">
          <cell r="C4458" t="str">
            <v>Шуруп  4х20 с потайной головкой ГОСТ1145</v>
          </cell>
          <cell r="D4458">
            <v>33090000020</v>
          </cell>
          <cell r="E4458" t="str">
            <v>кг</v>
          </cell>
          <cell r="F4458">
            <v>94.85</v>
          </cell>
          <cell r="G4458">
            <v>3035.2</v>
          </cell>
        </row>
        <row r="4459">
          <cell r="C4459" t="str">
            <v>Шуруп 3,5х20 с потайной головкой ГОСТ1145</v>
          </cell>
          <cell r="D4459">
            <v>33090000016</v>
          </cell>
          <cell r="E4459" t="str">
            <v>кг</v>
          </cell>
          <cell r="F4459">
            <v>3</v>
          </cell>
          <cell r="G4459">
            <v>249.33</v>
          </cell>
        </row>
        <row r="4460">
          <cell r="C4460" t="str">
            <v>Шуруп 3,5х35 с потайной головкой ГОСТ1145</v>
          </cell>
          <cell r="D4460">
            <v>33090000018</v>
          </cell>
          <cell r="E4460" t="str">
            <v>кг</v>
          </cell>
          <cell r="F4460">
            <v>3</v>
          </cell>
          <cell r="G4460">
            <v>299.18</v>
          </cell>
        </row>
        <row r="4461">
          <cell r="C4461" t="str">
            <v>Эмаль KU-1001 аэрозольная универсальная белая 520м</v>
          </cell>
          <cell r="D4461">
            <v>26030000080</v>
          </cell>
          <cell r="E4461" t="str">
            <v>шт.</v>
          </cell>
          <cell r="F4461">
            <v>23</v>
          </cell>
          <cell r="G4461">
            <v>3132.37</v>
          </cell>
        </row>
        <row r="4462">
          <cell r="C4462" t="str">
            <v>3D панель управления перемещением камер Acumen Ai-</v>
          </cell>
          <cell r="D4462">
            <v>37000000071</v>
          </cell>
          <cell r="E4462" t="str">
            <v>шт.</v>
          </cell>
          <cell r="F4462">
            <v>2</v>
          </cell>
          <cell r="G4462">
            <v>57800</v>
          </cell>
        </row>
        <row r="4463">
          <cell r="C4463" t="str">
            <v>Алонж АИ-19/26-70 ТС</v>
          </cell>
          <cell r="D4463">
            <v>24000000547</v>
          </cell>
          <cell r="E4463" t="str">
            <v>шт.</v>
          </cell>
          <cell r="F4463" t="str">
            <v/>
          </cell>
          <cell r="G4463" t="str">
            <v/>
          </cell>
        </row>
        <row r="4464">
          <cell r="C4464" t="str">
            <v>Ареометр АНТ-1  (650-710)</v>
          </cell>
          <cell r="D4464">
            <v>25010300164</v>
          </cell>
          <cell r="E4464" t="str">
            <v>шт.</v>
          </cell>
          <cell r="F4464">
            <v>2</v>
          </cell>
          <cell r="G4464">
            <v>1220</v>
          </cell>
        </row>
        <row r="4465">
          <cell r="C4465" t="str">
            <v>Ареометр АНТ-1  (710-770)</v>
          </cell>
          <cell r="D4465">
            <v>25010300165</v>
          </cell>
          <cell r="E4465" t="str">
            <v>шт.</v>
          </cell>
          <cell r="F4465">
            <v>1</v>
          </cell>
          <cell r="G4465">
            <v>350</v>
          </cell>
        </row>
        <row r="4466">
          <cell r="C4466" t="str">
            <v>Ареометр АНТ-1  (770-830)</v>
          </cell>
          <cell r="D4466">
            <v>25010300166</v>
          </cell>
          <cell r="E4466" t="str">
            <v>шт.</v>
          </cell>
          <cell r="F4466">
            <v>2</v>
          </cell>
          <cell r="G4466">
            <v>873.34</v>
          </cell>
        </row>
        <row r="4467">
          <cell r="C4467" t="str">
            <v>Ареометр АНТ-1  (830-910)</v>
          </cell>
          <cell r="D4467">
            <v>25010300245</v>
          </cell>
          <cell r="E4467" t="str">
            <v>шт.</v>
          </cell>
          <cell r="F4467">
            <v>1</v>
          </cell>
          <cell r="G4467">
            <v>610</v>
          </cell>
        </row>
        <row r="4468">
          <cell r="C4468" t="str">
            <v>Ареометр АНТ-2  (670-750)</v>
          </cell>
          <cell r="D4468">
            <v>25010300250</v>
          </cell>
          <cell r="E4468" t="str">
            <v>шт.</v>
          </cell>
          <cell r="F4468">
            <v>1</v>
          </cell>
          <cell r="G4468">
            <v>350</v>
          </cell>
        </row>
        <row r="4469">
          <cell r="C4469" t="str">
            <v>Ареометр АНТ-2  (830-910)</v>
          </cell>
          <cell r="D4469">
            <v>25010300252</v>
          </cell>
          <cell r="E4469" t="str">
            <v>шт.</v>
          </cell>
          <cell r="F4469" t="str">
            <v/>
          </cell>
          <cell r="G4469" t="str">
            <v/>
          </cell>
        </row>
        <row r="4470">
          <cell r="C4470" t="str">
            <v>Ареометр для антифриза ALCA 562</v>
          </cell>
          <cell r="D4470">
            <v>25010300427</v>
          </cell>
          <cell r="E4470" t="str">
            <v>шт.</v>
          </cell>
          <cell r="F4470">
            <v>3</v>
          </cell>
          <cell r="G4470">
            <v>2250</v>
          </cell>
        </row>
        <row r="4471">
          <cell r="C4471" t="str">
            <v>Ареометр для электролита (1100 - 1300 кг/м?)</v>
          </cell>
          <cell r="D4471">
            <v>25010300428</v>
          </cell>
          <cell r="E4471" t="str">
            <v>шт.</v>
          </cell>
          <cell r="F4471">
            <v>3</v>
          </cell>
          <cell r="G4471">
            <v>348.98</v>
          </cell>
        </row>
        <row r="4472">
          <cell r="C4472" t="str">
            <v>Багор</v>
          </cell>
          <cell r="D4472">
            <v>44000000008</v>
          </cell>
          <cell r="E4472" t="str">
            <v>шт.</v>
          </cell>
          <cell r="F4472">
            <v>30</v>
          </cell>
          <cell r="G4472">
            <v>4890</v>
          </cell>
        </row>
        <row r="4473">
          <cell r="C4473" t="str">
            <v>Баллон ацетиленовый 40 л.</v>
          </cell>
          <cell r="D4473">
            <v>49000000003</v>
          </cell>
          <cell r="E4473" t="str">
            <v>шт.</v>
          </cell>
          <cell r="F4473">
            <v>24</v>
          </cell>
          <cell r="G4473">
            <v>179878.8</v>
          </cell>
        </row>
        <row r="4474">
          <cell r="C4474" t="str">
            <v>Баллон кислородный 40 л.</v>
          </cell>
          <cell r="D4474">
            <v>49000000004</v>
          </cell>
          <cell r="E4474" t="str">
            <v>шт.</v>
          </cell>
          <cell r="F4474">
            <v>122</v>
          </cell>
          <cell r="G4474">
            <v>520846.06</v>
          </cell>
        </row>
        <row r="4475">
          <cell r="C4475" t="str">
            <v>Баллон пропановый 50 л.</v>
          </cell>
          <cell r="D4475">
            <v>49000000005</v>
          </cell>
          <cell r="E4475" t="str">
            <v>шт.</v>
          </cell>
          <cell r="F4475">
            <v>24</v>
          </cell>
          <cell r="G4475">
            <v>29562.959999999999</v>
          </cell>
        </row>
        <row r="4476">
          <cell r="C4476" t="str">
            <v>Баллон углекислотный 40 л.</v>
          </cell>
          <cell r="D4476">
            <v>49000000109</v>
          </cell>
          <cell r="E4476" t="str">
            <v>шт.</v>
          </cell>
          <cell r="F4476">
            <v>1</v>
          </cell>
          <cell r="G4476">
            <v>3500</v>
          </cell>
        </row>
        <row r="4477">
          <cell r="C4477" t="str">
            <v>Банка 10006803 1000 мл стеклянная для реактивов с</v>
          </cell>
          <cell r="D4477">
            <v>24000000513</v>
          </cell>
          <cell r="E4477" t="str">
            <v>шт.</v>
          </cell>
          <cell r="F4477">
            <v>30</v>
          </cell>
          <cell r="G4477">
            <v>8370</v>
          </cell>
        </row>
        <row r="4478">
          <cell r="C4478" t="str">
            <v>Бит крестовой L=25мм</v>
          </cell>
          <cell r="D4478">
            <v>17220600054</v>
          </cell>
          <cell r="E4478" t="str">
            <v>шт.</v>
          </cell>
          <cell r="F4478">
            <v>4</v>
          </cell>
          <cell r="G4478">
            <v>32.31</v>
          </cell>
        </row>
        <row r="4479">
          <cell r="C4479" t="str">
            <v>Бит крестовой L=50мм</v>
          </cell>
          <cell r="D4479">
            <v>17220600055</v>
          </cell>
          <cell r="E4479" t="str">
            <v>шт.</v>
          </cell>
          <cell r="F4479">
            <v>4</v>
          </cell>
          <cell r="G4479">
            <v>58</v>
          </cell>
        </row>
        <row r="4480">
          <cell r="C4480" t="str">
            <v>Бит крестовой L=80мм</v>
          </cell>
          <cell r="D4480">
            <v>17220600047</v>
          </cell>
          <cell r="E4480" t="str">
            <v>шт.</v>
          </cell>
          <cell r="F4480">
            <v>2</v>
          </cell>
          <cell r="G4480">
            <v>97.1</v>
          </cell>
        </row>
        <row r="4481">
          <cell r="C4481" t="str">
            <v>Бита PH2- 50мм НОХ магнитная</v>
          </cell>
          <cell r="D4481">
            <v>17220600157</v>
          </cell>
          <cell r="E4481" t="str">
            <v>шт.</v>
          </cell>
          <cell r="F4481">
            <v>1</v>
          </cell>
          <cell r="G4481">
            <v>105</v>
          </cell>
        </row>
        <row r="4482">
          <cell r="C4482" t="str">
            <v>Блендер Bosch MMB-1007</v>
          </cell>
          <cell r="D4482">
            <v>6000000203</v>
          </cell>
          <cell r="E4482" t="str">
            <v>шт.</v>
          </cell>
          <cell r="F4482" t="str">
            <v/>
          </cell>
          <cell r="G4482" t="str">
            <v/>
          </cell>
        </row>
        <row r="4483">
          <cell r="C4483" t="str">
            <v>Блендер MOULINEX LM 140532</v>
          </cell>
          <cell r="D4483">
            <v>6000000737</v>
          </cell>
          <cell r="E4483" t="str">
            <v>шт.</v>
          </cell>
          <cell r="F4483" t="str">
            <v/>
          </cell>
          <cell r="G4483" t="str">
            <v/>
          </cell>
        </row>
        <row r="4484">
          <cell r="C4484" t="str">
            <v>Блок 9093002116 MIDI Optimizer FRD A подготовки во</v>
          </cell>
          <cell r="D4484">
            <v>17260000294</v>
          </cell>
          <cell r="E4484" t="str">
            <v>шт.</v>
          </cell>
          <cell r="F4484">
            <v>1</v>
          </cell>
          <cell r="G4484">
            <v>19320</v>
          </cell>
        </row>
        <row r="4485">
          <cell r="C4485" t="str">
            <v>Бокал</v>
          </cell>
          <cell r="D4485">
            <v>63040000038</v>
          </cell>
          <cell r="E4485" t="str">
            <v>шт.</v>
          </cell>
          <cell r="F4485" t="str">
            <v/>
          </cell>
          <cell r="G4485" t="str">
            <v/>
          </cell>
        </row>
        <row r="4486">
          <cell r="C4486" t="str">
            <v>Болт 96000519 с шестигранной головкой</v>
          </cell>
          <cell r="D4486">
            <v>75300000019</v>
          </cell>
          <cell r="E4486" t="str">
            <v>шт.</v>
          </cell>
          <cell r="F4486">
            <v>20</v>
          </cell>
          <cell r="G4486">
            <v>681.2</v>
          </cell>
        </row>
        <row r="4487">
          <cell r="C4487" t="str">
            <v>Болт 96000521 с шестигранной головкой</v>
          </cell>
          <cell r="D4487">
            <v>75300000036</v>
          </cell>
          <cell r="E4487" t="str">
            <v>шт.</v>
          </cell>
          <cell r="F4487">
            <v>20</v>
          </cell>
          <cell r="G4487">
            <v>454.2</v>
          </cell>
        </row>
        <row r="4488">
          <cell r="C4488" t="str">
            <v>Болторез 600 мм /24" "Стандарт"</v>
          </cell>
          <cell r="D4488">
            <v>17220200056</v>
          </cell>
          <cell r="E4488" t="str">
            <v>шт.</v>
          </cell>
          <cell r="F4488">
            <v>1</v>
          </cell>
          <cell r="G4488">
            <v>759.04</v>
          </cell>
        </row>
        <row r="4489">
          <cell r="C4489" t="str">
            <v>Брелок для номерных ключей пластмассовый</v>
          </cell>
          <cell r="D4489">
            <v>63020000205</v>
          </cell>
          <cell r="E4489" t="str">
            <v>шт.</v>
          </cell>
          <cell r="F4489" t="str">
            <v/>
          </cell>
          <cell r="G4489" t="str">
            <v/>
          </cell>
        </row>
        <row r="4490">
          <cell r="C4490" t="str">
            <v>Бумага Крафт формата 840 мм (70, 78 г/м2) для изго</v>
          </cell>
          <cell r="D4490">
            <v>63020000206</v>
          </cell>
          <cell r="E4490" t="str">
            <v>кг</v>
          </cell>
          <cell r="F4490">
            <v>3498</v>
          </cell>
          <cell r="G4490">
            <v>193544.34</v>
          </cell>
        </row>
        <row r="4491">
          <cell r="C4491" t="str">
            <v>Бур 10*110 мм SDS+ (сверло по бетону)</v>
          </cell>
          <cell r="D4491">
            <v>17290400423</v>
          </cell>
          <cell r="E4491" t="str">
            <v>шт.</v>
          </cell>
          <cell r="F4491">
            <v>1</v>
          </cell>
          <cell r="G4491">
            <v>30</v>
          </cell>
        </row>
        <row r="4492">
          <cell r="C4492" t="str">
            <v>Бур 14*310 мм SDS+ (сверло по бетону)</v>
          </cell>
          <cell r="D4492">
            <v>17290400422</v>
          </cell>
          <cell r="E4492" t="str">
            <v>шт.</v>
          </cell>
          <cell r="F4492">
            <v>3</v>
          </cell>
          <cell r="G4492">
            <v>264.63</v>
          </cell>
        </row>
        <row r="4493">
          <cell r="C4493" t="str">
            <v>Бур 14*460мм SDS+ (сверло по бетону)</v>
          </cell>
          <cell r="D4493">
            <v>17290400655</v>
          </cell>
          <cell r="E4493" t="str">
            <v>шт.</v>
          </cell>
          <cell r="F4493">
            <v>1</v>
          </cell>
          <cell r="G4493">
            <v>146.55000000000001</v>
          </cell>
        </row>
        <row r="4494">
          <cell r="C4494" t="str">
            <v>Бур 20*920/800 SDS-Max (сверло по бетону)</v>
          </cell>
          <cell r="D4494">
            <v>17290400415</v>
          </cell>
          <cell r="E4494" t="str">
            <v>шт.</v>
          </cell>
          <cell r="F4494">
            <v>1</v>
          </cell>
          <cell r="G4494">
            <v>809.28</v>
          </cell>
        </row>
        <row r="4495">
          <cell r="C4495" t="str">
            <v>Ванночка малярная  пл. 270*290 мм</v>
          </cell>
          <cell r="D4495">
            <v>17090000011</v>
          </cell>
          <cell r="E4495" t="str">
            <v>шт.</v>
          </cell>
          <cell r="F4495">
            <v>3</v>
          </cell>
          <cell r="G4495">
            <v>132.9</v>
          </cell>
        </row>
        <row r="4496">
          <cell r="C4496" t="str">
            <v>Вантуз</v>
          </cell>
          <cell r="D4496">
            <v>63050000097</v>
          </cell>
          <cell r="E4496" t="str">
            <v>шт.</v>
          </cell>
          <cell r="F4496">
            <v>2</v>
          </cell>
          <cell r="G4496">
            <v>135.6</v>
          </cell>
        </row>
        <row r="4497">
          <cell r="C4497" t="str">
            <v>Ведро 10л пластмассовое</v>
          </cell>
          <cell r="D4497">
            <v>63020000093</v>
          </cell>
          <cell r="E4497" t="str">
            <v>шт.</v>
          </cell>
          <cell r="F4497" t="str">
            <v/>
          </cell>
          <cell r="G4497" t="str">
            <v/>
          </cell>
        </row>
        <row r="4498">
          <cell r="C4498" t="str">
            <v>Ведро 12л оцинкованное</v>
          </cell>
          <cell r="D4498">
            <v>63020000001</v>
          </cell>
          <cell r="E4498" t="str">
            <v>шт.</v>
          </cell>
          <cell r="F4498">
            <v>4</v>
          </cell>
          <cell r="G4498">
            <v>502.92</v>
          </cell>
        </row>
        <row r="4499">
          <cell r="C4499" t="str">
            <v>Ведро 12л пластмассовое</v>
          </cell>
          <cell r="D4499">
            <v>63020000012</v>
          </cell>
          <cell r="E4499" t="str">
            <v>шт.</v>
          </cell>
          <cell r="F4499">
            <v>4</v>
          </cell>
          <cell r="G4499">
            <v>342.88</v>
          </cell>
        </row>
        <row r="4500">
          <cell r="C4500" t="str">
            <v>Ведро 9л оцинкованное</v>
          </cell>
          <cell r="D4500">
            <v>63020000065</v>
          </cell>
          <cell r="E4500" t="str">
            <v>шт.</v>
          </cell>
          <cell r="F4500" t="str">
            <v/>
          </cell>
          <cell r="G4500" t="str">
            <v/>
          </cell>
        </row>
        <row r="4501">
          <cell r="C4501" t="str">
            <v>Ведро для пожарного щита (конусное)</v>
          </cell>
          <cell r="D4501">
            <v>44000000006</v>
          </cell>
          <cell r="E4501" t="str">
            <v>шт.</v>
          </cell>
          <cell r="F4501">
            <v>84</v>
          </cell>
          <cell r="G4501">
            <v>10194.24</v>
          </cell>
        </row>
        <row r="4502">
          <cell r="C4502" t="str">
            <v>Веник-сорго</v>
          </cell>
          <cell r="D4502">
            <v>63020000002</v>
          </cell>
          <cell r="E4502" t="str">
            <v>шт.</v>
          </cell>
          <cell r="F4502" t="str">
            <v/>
          </cell>
          <cell r="G4502" t="str">
            <v/>
          </cell>
        </row>
        <row r="4503">
          <cell r="C4503" t="str">
            <v>Веник-сорго (малыш)</v>
          </cell>
          <cell r="D4503">
            <v>63020000744</v>
          </cell>
          <cell r="E4503" t="str">
            <v>шт.</v>
          </cell>
          <cell r="F4503" t="str">
            <v/>
          </cell>
          <cell r="G4503" t="str">
            <v/>
          </cell>
        </row>
        <row r="4504">
          <cell r="C4504" t="str">
            <v>Вентилятор ВО-06-300-6,3 (двиг. 1,1/1500)</v>
          </cell>
          <cell r="D4504">
            <v>7010050030</v>
          </cell>
          <cell r="E4504" t="str">
            <v>шт.</v>
          </cell>
          <cell r="F4504">
            <v>3</v>
          </cell>
          <cell r="G4504">
            <v>33813.56</v>
          </cell>
        </row>
        <row r="4505">
          <cell r="C4505" t="str">
            <v>Вентилятор ВР-80-70-2,5, 1500 об/мин</v>
          </cell>
          <cell r="D4505">
            <v>7010050153</v>
          </cell>
          <cell r="E4505" t="str">
            <v>шт.</v>
          </cell>
          <cell r="F4505">
            <v>7</v>
          </cell>
          <cell r="G4505">
            <v>48993</v>
          </cell>
        </row>
        <row r="4506">
          <cell r="C4506" t="str">
            <v>Вентилятор ВР-80-75-4, 1500 об/мин</v>
          </cell>
          <cell r="D4506">
            <v>7010050156</v>
          </cell>
          <cell r="E4506" t="str">
            <v>шт.</v>
          </cell>
          <cell r="F4506">
            <v>2</v>
          </cell>
          <cell r="G4506">
            <v>21546.85</v>
          </cell>
        </row>
        <row r="4507">
          <cell r="C4507" t="str">
            <v>Вентилятор ВР-80-75-6,3, 1500 об/мин</v>
          </cell>
          <cell r="D4507">
            <v>7010050155</v>
          </cell>
          <cell r="E4507" t="str">
            <v>шт.</v>
          </cell>
          <cell r="F4507">
            <v>2</v>
          </cell>
          <cell r="G4507">
            <v>67513.59</v>
          </cell>
        </row>
        <row r="4508">
          <cell r="C4508" t="str">
            <v>Вентилятор оконный</v>
          </cell>
          <cell r="D4508">
            <v>6000000081</v>
          </cell>
          <cell r="E4508" t="str">
            <v>шт.</v>
          </cell>
          <cell r="F4508">
            <v>2</v>
          </cell>
          <cell r="G4508">
            <v>4745.76</v>
          </cell>
        </row>
        <row r="4509">
          <cell r="C4509" t="str">
            <v>Видеокамера AiP-B24N Acumen</v>
          </cell>
          <cell r="D4509">
            <v>37000000026</v>
          </cell>
          <cell r="E4509" t="str">
            <v>шт.</v>
          </cell>
          <cell r="F4509">
            <v>2</v>
          </cell>
          <cell r="G4509">
            <v>58433.9</v>
          </cell>
        </row>
        <row r="4510">
          <cell r="C4510" t="str">
            <v>Водонагреватель THERMIEX 100 л</v>
          </cell>
          <cell r="D4510">
            <v>6000000265</v>
          </cell>
          <cell r="E4510" t="str">
            <v>шт.</v>
          </cell>
          <cell r="F4510">
            <v>7</v>
          </cell>
          <cell r="G4510">
            <v>61621.63</v>
          </cell>
        </row>
        <row r="4511">
          <cell r="C4511" t="str">
            <v>Воронка ВК-100-19/26-14/23 капельная на шлифах</v>
          </cell>
          <cell r="D4511">
            <v>24000000551</v>
          </cell>
          <cell r="E4511" t="str">
            <v>шт.</v>
          </cell>
          <cell r="F4511" t="str">
            <v/>
          </cell>
          <cell r="G4511" t="str">
            <v/>
          </cell>
        </row>
        <row r="4512">
          <cell r="C4512" t="str">
            <v>Воронка ВК-250-19/26-14/23 капельная на шлифах</v>
          </cell>
          <cell r="D4512">
            <v>24000000552</v>
          </cell>
          <cell r="E4512" t="str">
            <v>шт.</v>
          </cell>
          <cell r="F4512" t="str">
            <v/>
          </cell>
          <cell r="G4512" t="str">
            <v/>
          </cell>
        </row>
        <row r="4513">
          <cell r="C4513" t="str">
            <v>Воронка заливная с сеткой</v>
          </cell>
          <cell r="D4513">
            <v>17220500288</v>
          </cell>
          <cell r="E4513" t="str">
            <v>шт.</v>
          </cell>
          <cell r="F4513">
            <v>3</v>
          </cell>
          <cell r="G4513">
            <v>1543.5</v>
          </cell>
        </row>
        <row r="4514">
          <cell r="C4514" t="str">
            <v>Воронка капельная ВК-100</v>
          </cell>
          <cell r="D4514">
            <v>24000000373</v>
          </cell>
          <cell r="E4514" t="str">
            <v>шт.</v>
          </cell>
          <cell r="F4514" t="str">
            <v/>
          </cell>
          <cell r="G4514" t="str">
            <v/>
          </cell>
        </row>
        <row r="4515">
          <cell r="C4515" t="str">
            <v>Воронка капельная ВК-250</v>
          </cell>
          <cell r="D4515">
            <v>24000000374</v>
          </cell>
          <cell r="E4515" t="str">
            <v>шт.</v>
          </cell>
          <cell r="F4515" t="str">
            <v/>
          </cell>
          <cell r="G4515" t="str">
            <v/>
          </cell>
        </row>
        <row r="4516">
          <cell r="C4516" t="str">
            <v>Гайка 96000554 малая</v>
          </cell>
          <cell r="D4516">
            <v>75300000020</v>
          </cell>
          <cell r="E4516" t="str">
            <v>шт.</v>
          </cell>
          <cell r="F4516">
            <v>20</v>
          </cell>
          <cell r="G4516">
            <v>454.2</v>
          </cell>
        </row>
        <row r="4517">
          <cell r="C4517" t="str">
            <v>Гвоздодер 600 мм</v>
          </cell>
          <cell r="D4517">
            <v>17220200025</v>
          </cell>
          <cell r="E4517" t="str">
            <v>шт.</v>
          </cell>
          <cell r="F4517">
            <v>2</v>
          </cell>
          <cell r="G4517">
            <v>139.47999999999999</v>
          </cell>
        </row>
        <row r="4518">
          <cell r="C4518" t="str">
            <v>Генератор пены ГПСС-6</v>
          </cell>
          <cell r="D4518">
            <v>44000000035</v>
          </cell>
          <cell r="E4518" t="str">
            <v>шт.</v>
          </cell>
          <cell r="F4518">
            <v>3</v>
          </cell>
          <cell r="G4518">
            <v>7106.82</v>
          </cell>
        </row>
        <row r="4519">
          <cell r="C4519" t="str">
            <v>Головка сменная 10</v>
          </cell>
          <cell r="D4519">
            <v>17220400007</v>
          </cell>
          <cell r="E4519" t="str">
            <v>шт.</v>
          </cell>
          <cell r="F4519">
            <v>10</v>
          </cell>
          <cell r="G4519">
            <v>186.2</v>
          </cell>
        </row>
        <row r="4520">
          <cell r="C4520" t="str">
            <v>Головка сменная 12</v>
          </cell>
          <cell r="D4520">
            <v>17220400008</v>
          </cell>
          <cell r="E4520" t="str">
            <v>шт.</v>
          </cell>
          <cell r="F4520">
            <v>4</v>
          </cell>
          <cell r="G4520">
            <v>74.48</v>
          </cell>
        </row>
        <row r="4521">
          <cell r="C4521" t="str">
            <v>Головка сменная 13</v>
          </cell>
          <cell r="D4521">
            <v>17220400010</v>
          </cell>
          <cell r="E4521" t="str">
            <v>шт.</v>
          </cell>
          <cell r="F4521">
            <v>4</v>
          </cell>
          <cell r="G4521">
            <v>79.08</v>
          </cell>
        </row>
        <row r="4522">
          <cell r="C4522" t="str">
            <v>Головка сменная 14</v>
          </cell>
          <cell r="D4522">
            <v>17220400015</v>
          </cell>
          <cell r="E4522" t="str">
            <v>шт.</v>
          </cell>
          <cell r="F4522">
            <v>4</v>
          </cell>
          <cell r="G4522">
            <v>81.400000000000006</v>
          </cell>
        </row>
        <row r="4523">
          <cell r="C4523" t="str">
            <v>Головка сменная 17</v>
          </cell>
          <cell r="D4523">
            <v>17220400018</v>
          </cell>
          <cell r="E4523" t="str">
            <v>шт.</v>
          </cell>
          <cell r="F4523">
            <v>4</v>
          </cell>
          <cell r="G4523">
            <v>93.68</v>
          </cell>
        </row>
        <row r="4524">
          <cell r="C4524" t="str">
            <v>Головка сменная 19</v>
          </cell>
          <cell r="D4524">
            <v>17220400025</v>
          </cell>
          <cell r="E4524" t="str">
            <v>шт.</v>
          </cell>
          <cell r="F4524">
            <v>4</v>
          </cell>
          <cell r="G4524">
            <v>97.16</v>
          </cell>
        </row>
        <row r="4525">
          <cell r="C4525" t="str">
            <v>Головка сменная 22</v>
          </cell>
          <cell r="D4525">
            <v>17220400022</v>
          </cell>
          <cell r="E4525" t="str">
            <v>шт.</v>
          </cell>
          <cell r="F4525">
            <v>4</v>
          </cell>
          <cell r="G4525">
            <v>106.12</v>
          </cell>
        </row>
        <row r="4526">
          <cell r="C4526" t="str">
            <v>Головка сменная 24</v>
          </cell>
          <cell r="D4526">
            <v>17220400024</v>
          </cell>
          <cell r="E4526" t="str">
            <v>шт.</v>
          </cell>
          <cell r="F4526">
            <v>1</v>
          </cell>
          <cell r="G4526">
            <v>29.19</v>
          </cell>
        </row>
        <row r="4527">
          <cell r="C4527" t="str">
            <v>Головка сменная 27</v>
          </cell>
          <cell r="D4527">
            <v>17220400041</v>
          </cell>
          <cell r="E4527" t="str">
            <v>шт.</v>
          </cell>
          <cell r="F4527">
            <v>10</v>
          </cell>
          <cell r="G4527">
            <v>323.39999999999998</v>
          </cell>
        </row>
        <row r="4528">
          <cell r="C4528" t="str">
            <v>Головка сменная 30</v>
          </cell>
          <cell r="D4528">
            <v>17220400026</v>
          </cell>
          <cell r="E4528" t="str">
            <v>шт.</v>
          </cell>
          <cell r="F4528">
            <v>6</v>
          </cell>
          <cell r="G4528">
            <v>199.32</v>
          </cell>
        </row>
        <row r="4529">
          <cell r="C4529" t="str">
            <v>Головка сменная 32</v>
          </cell>
          <cell r="D4529">
            <v>17220400027</v>
          </cell>
          <cell r="E4529" t="str">
            <v>шт.</v>
          </cell>
          <cell r="F4529">
            <v>14</v>
          </cell>
          <cell r="G4529">
            <v>477.84</v>
          </cell>
        </row>
        <row r="4530">
          <cell r="C4530" t="str">
            <v>Головка сменная 33</v>
          </cell>
          <cell r="D4530">
            <v>17220400066</v>
          </cell>
          <cell r="E4530" t="str">
            <v>шт.</v>
          </cell>
          <cell r="F4530">
            <v>10</v>
          </cell>
          <cell r="G4530">
            <v>3486.7</v>
          </cell>
        </row>
        <row r="4531">
          <cell r="C4531" t="str">
            <v>Головка сменная 34</v>
          </cell>
          <cell r="D4531">
            <v>17220400067</v>
          </cell>
          <cell r="E4531" t="str">
            <v>шт.</v>
          </cell>
          <cell r="F4531">
            <v>6</v>
          </cell>
          <cell r="G4531">
            <v>1594.46</v>
          </cell>
        </row>
        <row r="4532">
          <cell r="C4532" t="str">
            <v>Головка сменная 36</v>
          </cell>
          <cell r="D4532">
            <v>17220400028</v>
          </cell>
          <cell r="E4532" t="str">
            <v>шт.</v>
          </cell>
          <cell r="F4532">
            <v>4</v>
          </cell>
          <cell r="G4532">
            <v>857.04</v>
          </cell>
        </row>
        <row r="4533">
          <cell r="C4533" t="str">
            <v>Головка сменная 38</v>
          </cell>
          <cell r="D4533">
            <v>17220400068</v>
          </cell>
          <cell r="E4533" t="str">
            <v>шт.</v>
          </cell>
          <cell r="F4533">
            <v>12</v>
          </cell>
          <cell r="G4533">
            <v>2666.7</v>
          </cell>
        </row>
        <row r="4534">
          <cell r="C4534" t="str">
            <v>Головка сменная 41</v>
          </cell>
          <cell r="D4534">
            <v>17220400029</v>
          </cell>
          <cell r="E4534" t="str">
            <v>шт.</v>
          </cell>
          <cell r="F4534">
            <v>10</v>
          </cell>
          <cell r="G4534">
            <v>2426.1999999999998</v>
          </cell>
        </row>
        <row r="4535">
          <cell r="C4535" t="str">
            <v>Головка сменная 46</v>
          </cell>
          <cell r="D4535">
            <v>17220400030</v>
          </cell>
          <cell r="E4535" t="str">
            <v>шт.</v>
          </cell>
          <cell r="F4535">
            <v>2</v>
          </cell>
          <cell r="G4535">
            <v>453.12</v>
          </cell>
        </row>
        <row r="4536">
          <cell r="C4536" t="str">
            <v>Головка сменная 50</v>
          </cell>
          <cell r="D4536">
            <v>17220400031</v>
          </cell>
          <cell r="E4536" t="str">
            <v>шт.</v>
          </cell>
          <cell r="F4536">
            <v>1</v>
          </cell>
          <cell r="G4536">
            <v>266.47000000000003</v>
          </cell>
        </row>
        <row r="4537">
          <cell r="C4537" t="str">
            <v>Головка сменная 55</v>
          </cell>
          <cell r="D4537">
            <v>17220400032</v>
          </cell>
          <cell r="E4537" t="str">
            <v>шт.</v>
          </cell>
          <cell r="F4537">
            <v>2</v>
          </cell>
          <cell r="G4537">
            <v>910.36</v>
          </cell>
        </row>
        <row r="4538">
          <cell r="C4538" t="str">
            <v>Головка сменная 60</v>
          </cell>
          <cell r="D4538">
            <v>17220400033</v>
          </cell>
          <cell r="E4538" t="str">
            <v>шт.</v>
          </cell>
          <cell r="F4538">
            <v>4</v>
          </cell>
          <cell r="G4538">
            <v>2346.3200000000002</v>
          </cell>
        </row>
        <row r="4539">
          <cell r="C4539" t="str">
            <v>Головка сменная 65</v>
          </cell>
          <cell r="D4539">
            <v>17220400034</v>
          </cell>
          <cell r="E4539" t="str">
            <v>шт.</v>
          </cell>
          <cell r="F4539">
            <v>4</v>
          </cell>
          <cell r="G4539">
            <v>3046.56</v>
          </cell>
        </row>
        <row r="4540">
          <cell r="C4540" t="str">
            <v>Головка ударная с квадратом 1 1/2" S-24M65</v>
          </cell>
          <cell r="D4540">
            <v>17220400080</v>
          </cell>
          <cell r="E4540" t="str">
            <v>шт.</v>
          </cell>
          <cell r="F4540" t="str">
            <v/>
          </cell>
          <cell r="G4540" t="str">
            <v/>
          </cell>
        </row>
        <row r="4541">
          <cell r="C4541" t="str">
            <v>Горшки для цветов  3л</v>
          </cell>
          <cell r="D4541">
            <v>63020000217</v>
          </cell>
          <cell r="E4541" t="str">
            <v>шт.</v>
          </cell>
          <cell r="F4541">
            <v>1</v>
          </cell>
          <cell r="G4541">
            <v>50.85</v>
          </cell>
        </row>
        <row r="4542">
          <cell r="C4542" t="str">
            <v>Грабли</v>
          </cell>
          <cell r="D4542">
            <v>63020000165</v>
          </cell>
          <cell r="E4542" t="str">
            <v>шт.</v>
          </cell>
          <cell r="F4542">
            <v>22</v>
          </cell>
          <cell r="G4542">
            <v>1375.88</v>
          </cell>
        </row>
        <row r="4543">
          <cell r="C4543" t="str">
            <v>Гребенки пластмассовые D=16 мм для переплёта</v>
          </cell>
          <cell r="D4543">
            <v>21010000229</v>
          </cell>
          <cell r="E4543" t="str">
            <v>упак</v>
          </cell>
          <cell r="F4543">
            <v>5</v>
          </cell>
          <cell r="G4543">
            <v>3135.6</v>
          </cell>
        </row>
        <row r="4544">
          <cell r="C4544" t="str">
            <v>Груша резиновая 150мл</v>
          </cell>
          <cell r="D4544">
            <v>24000000413</v>
          </cell>
          <cell r="E4544" t="str">
            <v>шт.</v>
          </cell>
          <cell r="F4544">
            <v>5</v>
          </cell>
          <cell r="G4544">
            <v>283.8</v>
          </cell>
        </row>
        <row r="4545">
          <cell r="C4545" t="str">
            <v>Груша резиновая № 0 (для пипеток 5 мл)</v>
          </cell>
          <cell r="D4545">
            <v>24000000221</v>
          </cell>
          <cell r="E4545" t="str">
            <v>шт.</v>
          </cell>
          <cell r="F4545">
            <v>5</v>
          </cell>
          <cell r="G4545">
            <v>158.19999999999999</v>
          </cell>
        </row>
        <row r="4546">
          <cell r="C4546" t="str">
            <v>Губка 45*115 мм для доски магнитной</v>
          </cell>
          <cell r="D4546">
            <v>21010000290</v>
          </cell>
          <cell r="E4546" t="str">
            <v>шт.</v>
          </cell>
          <cell r="F4546">
            <v>2</v>
          </cell>
          <cell r="G4546">
            <v>178.22</v>
          </cell>
        </row>
        <row r="4547">
          <cell r="C4547" t="str">
            <v>Губка для мытья посуды</v>
          </cell>
          <cell r="D4547">
            <v>63030000013</v>
          </cell>
          <cell r="E4547" t="str">
            <v>шт.</v>
          </cell>
          <cell r="F4547" t="str">
            <v/>
          </cell>
          <cell r="G4547" t="str">
            <v/>
          </cell>
        </row>
        <row r="4548">
          <cell r="C4548" t="str">
            <v>Губка для мытья посуды Стандарт</v>
          </cell>
          <cell r="D4548">
            <v>63030000250</v>
          </cell>
          <cell r="E4548" t="str">
            <v>шт.</v>
          </cell>
          <cell r="F4548">
            <v>50</v>
          </cell>
          <cell r="G4548">
            <v>400</v>
          </cell>
        </row>
        <row r="4549">
          <cell r="C4549" t="str">
            <v>Дежа подкатная БМД-140</v>
          </cell>
          <cell r="D4549">
            <v>63040000191</v>
          </cell>
          <cell r="E4549" t="str">
            <v>шт.</v>
          </cell>
          <cell r="F4549">
            <v>1</v>
          </cell>
          <cell r="G4549">
            <v>12618.64</v>
          </cell>
        </row>
        <row r="4550">
          <cell r="C4550" t="str">
            <v>Динамометр ДПУ-20 (до 2 тонн)</v>
          </cell>
          <cell r="D4550">
            <v>36070000015</v>
          </cell>
          <cell r="E4550" t="str">
            <v>шт.</v>
          </cell>
          <cell r="F4550">
            <v>2</v>
          </cell>
          <cell r="G4550">
            <v>49960</v>
          </cell>
        </row>
        <row r="4551">
          <cell r="C4551" t="str">
            <v>Диск 125*2,5*22мм A30S D-25373 отрезной по металлу</v>
          </cell>
          <cell r="D4551">
            <v>17080000109</v>
          </cell>
          <cell r="E4551" t="str">
            <v>шт.</v>
          </cell>
          <cell r="F4551">
            <v>6</v>
          </cell>
          <cell r="G4551">
            <v>195.97</v>
          </cell>
        </row>
        <row r="4552">
          <cell r="C4552" t="str">
            <v>Диск 125*2,5*22мм отрезной по металлу Bosch</v>
          </cell>
          <cell r="D4552">
            <v>17080000138</v>
          </cell>
          <cell r="E4552" t="str">
            <v>шт.</v>
          </cell>
          <cell r="F4552">
            <v>30</v>
          </cell>
          <cell r="G4552">
            <v>979.83</v>
          </cell>
        </row>
        <row r="4553">
          <cell r="C4553" t="str">
            <v>Диск 125*6*22 отрезной  армир.</v>
          </cell>
          <cell r="D4553">
            <v>17080000092</v>
          </cell>
          <cell r="E4553" t="str">
            <v>шт.</v>
          </cell>
          <cell r="F4553">
            <v>100</v>
          </cell>
          <cell r="G4553">
            <v>3232.07</v>
          </cell>
        </row>
        <row r="4554">
          <cell r="C4554" t="str">
            <v>Диск 125х25х22мм отрезной  по металлу</v>
          </cell>
          <cell r="D4554">
            <v>17080000112</v>
          </cell>
          <cell r="E4554" t="str">
            <v>шт.</v>
          </cell>
          <cell r="F4554">
            <v>46</v>
          </cell>
          <cell r="G4554">
            <v>822.48</v>
          </cell>
        </row>
        <row r="4555">
          <cell r="C4555" t="str">
            <v>Диск 230 алмазный Зубр</v>
          </cell>
          <cell r="D4555">
            <v>17080000132</v>
          </cell>
          <cell r="E4555" t="str">
            <v>шт.</v>
          </cell>
          <cell r="F4555">
            <v>2</v>
          </cell>
          <cell r="G4555">
            <v>1087.55</v>
          </cell>
        </row>
        <row r="4556">
          <cell r="C4556" t="str">
            <v>Диск 230х2,5х22мм A30S D-25395 Makita отрезной по</v>
          </cell>
          <cell r="D4556">
            <v>17080000107</v>
          </cell>
          <cell r="E4556" t="str">
            <v>шт.</v>
          </cell>
          <cell r="F4556">
            <v>15</v>
          </cell>
          <cell r="G4556">
            <v>1248.05</v>
          </cell>
        </row>
        <row r="4557">
          <cell r="C4557" t="str">
            <v>Диск 230х2,5х22мм Bosch</v>
          </cell>
          <cell r="D4557">
            <v>17080000136</v>
          </cell>
          <cell r="E4557" t="str">
            <v>шт.</v>
          </cell>
          <cell r="F4557">
            <v>30</v>
          </cell>
          <cell r="G4557">
            <v>2496.1</v>
          </cell>
        </row>
        <row r="4558">
          <cell r="C4558" t="str">
            <v>Диск 300*40*76 шлифовальный ПП 14А</v>
          </cell>
          <cell r="D4558">
            <v>17080000110</v>
          </cell>
          <cell r="E4558" t="str">
            <v>шт.</v>
          </cell>
          <cell r="F4558">
            <v>6</v>
          </cell>
          <cell r="G4558">
            <v>3105.18</v>
          </cell>
        </row>
        <row r="4559">
          <cell r="C4559" t="str">
            <v>Диск 355*3*25,4 мм DT3450 материал A30TBF</v>
          </cell>
          <cell r="D4559">
            <v>17080000108</v>
          </cell>
          <cell r="E4559" t="str">
            <v>шт.</v>
          </cell>
          <cell r="F4559">
            <v>2</v>
          </cell>
          <cell r="G4559">
            <v>436.22</v>
          </cell>
        </row>
        <row r="4560">
          <cell r="C4560" t="str">
            <v>Диск 400*40*127 25А</v>
          </cell>
          <cell r="D4560">
            <v>17080000096</v>
          </cell>
          <cell r="E4560" t="str">
            <v>шт.</v>
          </cell>
          <cell r="F4560">
            <v>26</v>
          </cell>
          <cell r="G4560">
            <v>32865.82</v>
          </cell>
        </row>
        <row r="4561">
          <cell r="C4561" t="str">
            <v>Диск 400*40*127 54С</v>
          </cell>
          <cell r="D4561">
            <v>17080000122</v>
          </cell>
          <cell r="E4561" t="str">
            <v>шт.</v>
          </cell>
          <cell r="F4561">
            <v>12</v>
          </cell>
          <cell r="G4561">
            <v>15754.14</v>
          </cell>
        </row>
        <row r="4562">
          <cell r="C4562" t="str">
            <v>Диск пильный 250х32</v>
          </cell>
          <cell r="D4562">
            <v>17080000125</v>
          </cell>
          <cell r="E4562" t="str">
            <v>шт.</v>
          </cell>
          <cell r="F4562">
            <v>2</v>
          </cell>
          <cell r="G4562">
            <v>770</v>
          </cell>
        </row>
        <row r="4563">
          <cell r="C4563" t="str">
            <v>Диск пильный 300х32</v>
          </cell>
          <cell r="D4563">
            <v>17080000126</v>
          </cell>
          <cell r="E4563" t="str">
            <v>шт.</v>
          </cell>
          <cell r="F4563" t="str">
            <v/>
          </cell>
          <cell r="G4563" t="str">
            <v/>
          </cell>
        </row>
        <row r="4564">
          <cell r="C4564" t="str">
            <v>Диск пильный 400х50</v>
          </cell>
          <cell r="D4564">
            <v>17080000123</v>
          </cell>
          <cell r="E4564" t="str">
            <v>шт.</v>
          </cell>
          <cell r="F4564">
            <v>2</v>
          </cell>
          <cell r="G4564">
            <v>3576.16</v>
          </cell>
        </row>
        <row r="4565">
          <cell r="C4565" t="str">
            <v>Диск пильный 500х50</v>
          </cell>
          <cell r="D4565">
            <v>17080000124</v>
          </cell>
          <cell r="E4565" t="str">
            <v>шт.</v>
          </cell>
          <cell r="F4565">
            <v>1</v>
          </cell>
          <cell r="G4565">
            <v>6264.2</v>
          </cell>
        </row>
        <row r="4566">
          <cell r="C4566" t="str">
            <v>Дрель аккумуляторная Makita 6281 DWPE</v>
          </cell>
          <cell r="D4566">
            <v>17260000272</v>
          </cell>
          <cell r="E4566" t="str">
            <v>шт.</v>
          </cell>
          <cell r="F4566">
            <v>1</v>
          </cell>
          <cell r="G4566">
            <v>26225.86</v>
          </cell>
        </row>
        <row r="4567">
          <cell r="C4567" t="str">
            <v>Ерш бутылочный</v>
          </cell>
          <cell r="D4567">
            <v>24000000128</v>
          </cell>
          <cell r="E4567" t="str">
            <v>шт.</v>
          </cell>
          <cell r="F4567" t="str">
            <v/>
          </cell>
          <cell r="G4567" t="str">
            <v/>
          </cell>
        </row>
        <row r="4568">
          <cell r="C4568" t="str">
            <v>Ерш унитазный</v>
          </cell>
          <cell r="D4568">
            <v>63020000003</v>
          </cell>
          <cell r="E4568" t="str">
            <v>шт.</v>
          </cell>
          <cell r="F4568">
            <v>40</v>
          </cell>
          <cell r="G4568">
            <v>4926.3100000000004</v>
          </cell>
        </row>
        <row r="4569">
          <cell r="C4569" t="str">
            <v>Зажим "Крокодил"</v>
          </cell>
          <cell r="D4569">
            <v>17270000148</v>
          </cell>
          <cell r="E4569" t="str">
            <v>шт.</v>
          </cell>
          <cell r="F4569">
            <v>4</v>
          </cell>
          <cell r="G4569">
            <v>240.12</v>
          </cell>
        </row>
        <row r="4570">
          <cell r="C4570" t="str">
            <v>Заклепка SRE для стыковки конвейерной ленты</v>
          </cell>
          <cell r="D4570">
            <v>17270000310</v>
          </cell>
          <cell r="E4570" t="str">
            <v>компл</v>
          </cell>
          <cell r="F4570">
            <v>2</v>
          </cell>
          <cell r="G4570">
            <v>16378.92</v>
          </cell>
        </row>
        <row r="4571">
          <cell r="C4571" t="str">
            <v>Захват 5МВ1-6,3 для подъема кабельных барабанов в</v>
          </cell>
          <cell r="D4571">
            <v>70020000033</v>
          </cell>
          <cell r="E4571" t="str">
            <v>шт.</v>
          </cell>
          <cell r="F4571">
            <v>1</v>
          </cell>
          <cell r="G4571">
            <v>4825</v>
          </cell>
        </row>
        <row r="4572">
          <cell r="C4572" t="str">
            <v>Знак "Аварийной остановки"</v>
          </cell>
          <cell r="D4572">
            <v>63010000004</v>
          </cell>
          <cell r="E4572" t="str">
            <v>шт.</v>
          </cell>
          <cell r="F4572" t="str">
            <v/>
          </cell>
          <cell r="G4572" t="str">
            <v/>
          </cell>
        </row>
        <row r="4573">
          <cell r="C4573" t="str">
            <v>Знак "Ограничение скорости 10км/ч" № 3.24</v>
          </cell>
          <cell r="D4573">
            <v>63010000352</v>
          </cell>
          <cell r="E4573" t="str">
            <v>шт.</v>
          </cell>
          <cell r="F4573">
            <v>10</v>
          </cell>
          <cell r="G4573">
            <v>12288.14</v>
          </cell>
        </row>
        <row r="4574">
          <cell r="C4574" t="str">
            <v>Знак "Ограничение скорости 20км/ч"</v>
          </cell>
          <cell r="D4574">
            <v>63010000359</v>
          </cell>
          <cell r="E4574" t="str">
            <v>шт.</v>
          </cell>
          <cell r="F4574">
            <v>10</v>
          </cell>
          <cell r="G4574">
            <v>12288.14</v>
          </cell>
        </row>
        <row r="4575">
          <cell r="C4575" t="str">
            <v>Зубило слесарное 100 мм</v>
          </cell>
          <cell r="D4575">
            <v>17220100001</v>
          </cell>
          <cell r="E4575" t="str">
            <v>шт.</v>
          </cell>
          <cell r="F4575">
            <v>18</v>
          </cell>
          <cell r="G4575">
            <v>697.86</v>
          </cell>
        </row>
        <row r="4576">
          <cell r="C4576" t="str">
            <v>Зубило слесарное 175 мм</v>
          </cell>
          <cell r="D4576">
            <v>17220100003</v>
          </cell>
          <cell r="E4576" t="str">
            <v>шт.</v>
          </cell>
          <cell r="F4576">
            <v>4</v>
          </cell>
          <cell r="G4576">
            <v>299.39999999999998</v>
          </cell>
        </row>
        <row r="4577">
          <cell r="C4577" t="str">
            <v>Зубило слесарное 200 мм</v>
          </cell>
          <cell r="D4577">
            <v>17220100004</v>
          </cell>
          <cell r="E4577" t="str">
            <v>шт.</v>
          </cell>
          <cell r="F4577">
            <v>33</v>
          </cell>
          <cell r="G4577">
            <v>3264.36</v>
          </cell>
        </row>
        <row r="4578">
          <cell r="C4578" t="str">
            <v>Зубило слесарное 250 мм</v>
          </cell>
          <cell r="D4578">
            <v>17220100005</v>
          </cell>
          <cell r="E4578" t="str">
            <v>шт.</v>
          </cell>
          <cell r="F4578">
            <v>4</v>
          </cell>
          <cell r="G4578">
            <v>560.76</v>
          </cell>
        </row>
        <row r="4579">
          <cell r="C4579" t="str">
            <v>Зубило слесарное 300 мм</v>
          </cell>
          <cell r="D4579">
            <v>17220100006</v>
          </cell>
          <cell r="E4579" t="str">
            <v>шт.</v>
          </cell>
          <cell r="F4579">
            <v>3</v>
          </cell>
          <cell r="G4579">
            <v>396.88</v>
          </cell>
        </row>
        <row r="4580">
          <cell r="C4580" t="str">
            <v>Извещатель ИП-101-1А пожарный тепловой максимальны</v>
          </cell>
          <cell r="D4580">
            <v>44000000088</v>
          </cell>
          <cell r="E4580" t="str">
            <v>шт.</v>
          </cell>
          <cell r="F4580">
            <v>10</v>
          </cell>
          <cell r="G4580">
            <v>1470.34</v>
          </cell>
        </row>
        <row r="4581">
          <cell r="C4581" t="str">
            <v>Измеритель ЦР0200</v>
          </cell>
          <cell r="D4581">
            <v>36060000114</v>
          </cell>
          <cell r="E4581" t="str">
            <v>шт.</v>
          </cell>
          <cell r="F4581">
            <v>1</v>
          </cell>
          <cell r="G4581">
            <v>8355</v>
          </cell>
        </row>
        <row r="4582">
          <cell r="C4582" t="str">
            <v>Индикатор часового типа ИЧ-02 с креплением за гиль</v>
          </cell>
          <cell r="D4582">
            <v>36060000127</v>
          </cell>
          <cell r="E4582" t="str">
            <v>шт.</v>
          </cell>
          <cell r="F4582">
            <v>3</v>
          </cell>
          <cell r="G4582">
            <v>6166</v>
          </cell>
        </row>
        <row r="4583">
          <cell r="C4583" t="str">
            <v>Кабина душевая</v>
          </cell>
          <cell r="D4583">
            <v>63050000007</v>
          </cell>
          <cell r="E4583" t="str">
            <v>шт.</v>
          </cell>
          <cell r="F4583" t="str">
            <v/>
          </cell>
          <cell r="G4583" t="str">
            <v/>
          </cell>
        </row>
        <row r="4584">
          <cell r="C4584" t="str">
            <v>Картридж CE340A HP 651A черный</v>
          </cell>
          <cell r="D4584">
            <v>38030000366</v>
          </cell>
          <cell r="E4584" t="str">
            <v>шт.</v>
          </cell>
          <cell r="F4584">
            <v>5</v>
          </cell>
          <cell r="G4584">
            <v>46241.7</v>
          </cell>
        </row>
        <row r="4585">
          <cell r="C4585" t="str">
            <v>Картридж CE341A HP 651A голубой</v>
          </cell>
          <cell r="D4585">
            <v>38030000367</v>
          </cell>
          <cell r="E4585" t="str">
            <v>шт.</v>
          </cell>
          <cell r="F4585">
            <v>1</v>
          </cell>
          <cell r="G4585">
            <v>21694.04</v>
          </cell>
        </row>
        <row r="4586">
          <cell r="C4586" t="str">
            <v>Картридж CE343A HP 651A голубой</v>
          </cell>
          <cell r="D4586">
            <v>38030000369</v>
          </cell>
          <cell r="E4586" t="str">
            <v>шт.</v>
          </cell>
          <cell r="F4586">
            <v>4</v>
          </cell>
          <cell r="G4586">
            <v>93128.5</v>
          </cell>
        </row>
        <row r="4587">
          <cell r="C4587" t="str">
            <v>Картридж CF214X HP 14X черный</v>
          </cell>
          <cell r="D4587">
            <v>38030000365</v>
          </cell>
          <cell r="E4587" t="str">
            <v>шт.</v>
          </cell>
          <cell r="F4587">
            <v>34</v>
          </cell>
          <cell r="G4587">
            <v>320460.88</v>
          </cell>
        </row>
        <row r="4588">
          <cell r="C4588" t="str">
            <v>Картридж HP CB540A черный</v>
          </cell>
          <cell r="D4588">
            <v>38030000305</v>
          </cell>
          <cell r="E4588" t="str">
            <v>шт.</v>
          </cell>
          <cell r="F4588">
            <v>23</v>
          </cell>
          <cell r="G4588">
            <v>52132.49</v>
          </cell>
        </row>
        <row r="4589">
          <cell r="C4589" t="str">
            <v>Картридж HP CB541A синий</v>
          </cell>
          <cell r="D4589">
            <v>38030000278</v>
          </cell>
          <cell r="E4589" t="str">
            <v>шт.</v>
          </cell>
          <cell r="F4589">
            <v>14</v>
          </cell>
          <cell r="G4589">
            <v>28085.68</v>
          </cell>
        </row>
        <row r="4590">
          <cell r="C4590" t="str">
            <v>Картридж HP CB542A желтый</v>
          </cell>
          <cell r="D4590">
            <v>38030000306</v>
          </cell>
          <cell r="E4590" t="str">
            <v>шт.</v>
          </cell>
          <cell r="F4590">
            <v>27</v>
          </cell>
          <cell r="G4590">
            <v>55841.94</v>
          </cell>
        </row>
        <row r="4591">
          <cell r="C4591" t="str">
            <v>Картридж HP CB543A красный</v>
          </cell>
          <cell r="D4591">
            <v>38030000307</v>
          </cell>
          <cell r="E4591" t="str">
            <v>шт.</v>
          </cell>
          <cell r="F4591">
            <v>22</v>
          </cell>
          <cell r="G4591">
            <v>45188.66</v>
          </cell>
        </row>
        <row r="4592">
          <cell r="C4592" t="str">
            <v>Картридж HP CF280X черный (CF280X)</v>
          </cell>
          <cell r="D4592">
            <v>38030000331</v>
          </cell>
          <cell r="E4592" t="str">
            <v>шт.</v>
          </cell>
          <cell r="F4592" t="str">
            <v/>
          </cell>
          <cell r="G4592" t="str">
            <v/>
          </cell>
        </row>
        <row r="4593">
          <cell r="C4593" t="str">
            <v>Картридж HP CВ436А</v>
          </cell>
          <cell r="D4593">
            <v>38030000279</v>
          </cell>
          <cell r="E4593" t="str">
            <v>шт.</v>
          </cell>
          <cell r="F4593">
            <v>14</v>
          </cell>
          <cell r="G4593">
            <v>39257.120000000003</v>
          </cell>
        </row>
        <row r="4594">
          <cell r="C4594" t="str">
            <v>Картридж HP Q7553Х</v>
          </cell>
          <cell r="D4594">
            <v>38030000203</v>
          </cell>
          <cell r="E4594" t="str">
            <v>шт.</v>
          </cell>
          <cell r="F4594">
            <v>20</v>
          </cell>
          <cell r="G4594">
            <v>141261.4</v>
          </cell>
        </row>
        <row r="4595">
          <cell r="C4595" t="str">
            <v>Картридж Q5949X (HP LJ1320)</v>
          </cell>
          <cell r="D4595">
            <v>38030000136</v>
          </cell>
          <cell r="E4595" t="str">
            <v>шт.</v>
          </cell>
          <cell r="F4595">
            <v>6</v>
          </cell>
          <cell r="G4595">
            <v>41780.04</v>
          </cell>
        </row>
        <row r="4596">
          <cell r="C4596" t="str">
            <v>Картридж XEROX WCP</v>
          </cell>
          <cell r="D4596">
            <v>38030000020</v>
          </cell>
          <cell r="E4596" t="str">
            <v>шт.</v>
          </cell>
          <cell r="F4596">
            <v>6</v>
          </cell>
          <cell r="G4596">
            <v>30958.5</v>
          </cell>
        </row>
        <row r="4597">
          <cell r="C4597" t="str">
            <v>Картридж СЕ323А НР пурпурный</v>
          </cell>
          <cell r="D4597">
            <v>38030000300</v>
          </cell>
          <cell r="E4597" t="str">
            <v>шт.</v>
          </cell>
          <cell r="F4597">
            <v>4</v>
          </cell>
          <cell r="G4597">
            <v>10670.58</v>
          </cell>
        </row>
        <row r="4598">
          <cell r="C4598" t="str">
            <v>Кастрюля 15л</v>
          </cell>
          <cell r="D4598">
            <v>63040000076</v>
          </cell>
          <cell r="E4598" t="str">
            <v>шт.</v>
          </cell>
          <cell r="F4598" t="str">
            <v/>
          </cell>
          <cell r="G4598" t="str">
            <v/>
          </cell>
        </row>
        <row r="4599">
          <cell r="C4599" t="str">
            <v>Кашпо</v>
          </cell>
          <cell r="D4599">
            <v>63020000016</v>
          </cell>
          <cell r="E4599" t="str">
            <v>шт.</v>
          </cell>
          <cell r="F4599">
            <v>30</v>
          </cell>
          <cell r="G4599">
            <v>1140</v>
          </cell>
        </row>
        <row r="4600">
          <cell r="C4600" t="str">
            <v>Кисть макловица 30х120</v>
          </cell>
          <cell r="D4600">
            <v>17090000114</v>
          </cell>
          <cell r="E4600" t="str">
            <v>шт.</v>
          </cell>
          <cell r="F4600">
            <v>10</v>
          </cell>
          <cell r="G4600">
            <v>657.71</v>
          </cell>
        </row>
        <row r="4601">
          <cell r="C4601" t="str">
            <v>Кисть плоская 120*30</v>
          </cell>
          <cell r="D4601">
            <v>17090000087</v>
          </cell>
          <cell r="E4601" t="str">
            <v>шт.</v>
          </cell>
          <cell r="F4601">
            <v>3</v>
          </cell>
          <cell r="G4601">
            <v>197.31</v>
          </cell>
        </row>
        <row r="4602">
          <cell r="C4602" t="str">
            <v>Кисть плоская 120*35</v>
          </cell>
          <cell r="D4602">
            <v>17090000014</v>
          </cell>
          <cell r="E4602" t="str">
            <v>шт.</v>
          </cell>
          <cell r="F4602">
            <v>15</v>
          </cell>
          <cell r="G4602">
            <v>986.56</v>
          </cell>
        </row>
        <row r="4603">
          <cell r="C4603" t="str">
            <v>Кисть ручник КР-25</v>
          </cell>
          <cell r="D4603">
            <v>17090000017</v>
          </cell>
          <cell r="E4603" t="str">
            <v>шт.</v>
          </cell>
          <cell r="F4603">
            <v>10</v>
          </cell>
          <cell r="G4603">
            <v>130.80000000000001</v>
          </cell>
        </row>
        <row r="4604">
          <cell r="C4604" t="str">
            <v>Кисть ручник КР-40</v>
          </cell>
          <cell r="D4604">
            <v>17090000020</v>
          </cell>
          <cell r="E4604" t="str">
            <v>шт.</v>
          </cell>
          <cell r="F4604">
            <v>34</v>
          </cell>
          <cell r="G4604">
            <v>1044.21</v>
          </cell>
        </row>
        <row r="4605">
          <cell r="C4605" t="str">
            <v>Кисть ручник КР-80</v>
          </cell>
          <cell r="D4605">
            <v>17090000094</v>
          </cell>
          <cell r="E4605" t="str">
            <v>шт.</v>
          </cell>
          <cell r="F4605">
            <v>15</v>
          </cell>
          <cell r="G4605">
            <v>1524.78</v>
          </cell>
        </row>
        <row r="4606">
          <cell r="C4606" t="str">
            <v>Клепальник ручной 2,4-4,8мм</v>
          </cell>
          <cell r="D4606">
            <v>17270000341</v>
          </cell>
          <cell r="E4606" t="str">
            <v>шт.</v>
          </cell>
          <cell r="F4606">
            <v>2</v>
          </cell>
          <cell r="G4606">
            <v>407.1</v>
          </cell>
        </row>
        <row r="4607">
          <cell r="C4607" t="str">
            <v>Клещи токоизмерительные  APPA 39MR</v>
          </cell>
          <cell r="D4607">
            <v>36050300048</v>
          </cell>
          <cell r="E4607" t="str">
            <v>шт.</v>
          </cell>
          <cell r="F4607">
            <v>1</v>
          </cell>
          <cell r="G4607">
            <v>12220.34</v>
          </cell>
        </row>
        <row r="4608">
          <cell r="C4608" t="str">
            <v>Клещи токоизмерительные  М266F</v>
          </cell>
          <cell r="D4608">
            <v>36050300040</v>
          </cell>
          <cell r="E4608" t="str">
            <v>шт.</v>
          </cell>
          <cell r="F4608">
            <v>6</v>
          </cell>
          <cell r="G4608">
            <v>3114</v>
          </cell>
        </row>
        <row r="4609">
          <cell r="C4609" t="str">
            <v>Ключ 65</v>
          </cell>
          <cell r="D4609">
            <v>17220500281</v>
          </cell>
          <cell r="E4609" t="str">
            <v>шт.</v>
          </cell>
          <cell r="F4609">
            <v>10</v>
          </cell>
          <cell r="G4609">
            <v>4295.2</v>
          </cell>
        </row>
        <row r="4610">
          <cell r="C4610" t="str">
            <v>Ключ гаечный 10х12 с открытым зевом двусторонний</v>
          </cell>
          <cell r="D4610">
            <v>17220500002</v>
          </cell>
          <cell r="E4610" t="str">
            <v>шт.</v>
          </cell>
          <cell r="F4610" t="str">
            <v/>
          </cell>
          <cell r="G4610" t="str">
            <v/>
          </cell>
        </row>
        <row r="4611">
          <cell r="C4611" t="str">
            <v>Ключ гаечный 12х13 с открытым зевом двусторонний</v>
          </cell>
          <cell r="D4611">
            <v>17220500003</v>
          </cell>
          <cell r="E4611" t="str">
            <v>шт.</v>
          </cell>
          <cell r="F4611" t="str">
            <v/>
          </cell>
          <cell r="G4611" t="str">
            <v/>
          </cell>
        </row>
        <row r="4612">
          <cell r="C4612" t="str">
            <v>Ключ гаечный 12х14 с открытым зевом двусторонний</v>
          </cell>
          <cell r="D4612">
            <v>17220500046</v>
          </cell>
          <cell r="E4612" t="str">
            <v>шт.</v>
          </cell>
          <cell r="F4612" t="str">
            <v/>
          </cell>
          <cell r="G4612" t="str">
            <v/>
          </cell>
        </row>
        <row r="4613">
          <cell r="C4613" t="str">
            <v>Ключ гаечный 13х14 с открытым зевом двусторонний</v>
          </cell>
          <cell r="D4613">
            <v>17220500004</v>
          </cell>
          <cell r="E4613" t="str">
            <v>шт.</v>
          </cell>
          <cell r="F4613">
            <v>1</v>
          </cell>
          <cell r="G4613">
            <v>33.630000000000003</v>
          </cell>
        </row>
        <row r="4614">
          <cell r="C4614" t="str">
            <v>Ключ гаечный 13х17 с открытым зевом двусторонний</v>
          </cell>
          <cell r="D4614">
            <v>17220500031</v>
          </cell>
          <cell r="E4614" t="str">
            <v>шт.</v>
          </cell>
          <cell r="F4614" t="str">
            <v/>
          </cell>
          <cell r="G4614" t="str">
            <v/>
          </cell>
        </row>
        <row r="4615">
          <cell r="C4615" t="str">
            <v>Ключ гаечный 14х17 с открытым зевом двусторонний</v>
          </cell>
          <cell r="D4615">
            <v>17220500005</v>
          </cell>
          <cell r="E4615" t="str">
            <v>шт.</v>
          </cell>
          <cell r="F4615" t="str">
            <v/>
          </cell>
          <cell r="G4615" t="str">
            <v/>
          </cell>
        </row>
        <row r="4616">
          <cell r="C4616" t="str">
            <v>Ключ гаечный 14х19 с открытым зевом двусторонний</v>
          </cell>
          <cell r="D4616">
            <v>17220500205</v>
          </cell>
          <cell r="E4616" t="str">
            <v>шт.</v>
          </cell>
          <cell r="F4616">
            <v>30</v>
          </cell>
          <cell r="G4616">
            <v>1374</v>
          </cell>
        </row>
        <row r="4617">
          <cell r="C4617" t="str">
            <v>Ключ гаечный 16х17 с открытым зевом двусторонний</v>
          </cell>
          <cell r="D4617">
            <v>17220500035</v>
          </cell>
          <cell r="E4617" t="str">
            <v>шт.</v>
          </cell>
          <cell r="F4617" t="str">
            <v/>
          </cell>
          <cell r="G4617" t="str">
            <v/>
          </cell>
        </row>
        <row r="4618">
          <cell r="C4618" t="str">
            <v>Ключ гаечный 17х22 с открытым зевом двусторонний</v>
          </cell>
          <cell r="D4618">
            <v>17220500185</v>
          </cell>
          <cell r="E4618" t="str">
            <v>шт.</v>
          </cell>
          <cell r="F4618">
            <v>28</v>
          </cell>
          <cell r="G4618">
            <v>1299.76</v>
          </cell>
        </row>
        <row r="4619">
          <cell r="C4619" t="str">
            <v>Ключ гаечный 19х22 с открытым зевом двусторонний</v>
          </cell>
          <cell r="D4619">
            <v>17220500008</v>
          </cell>
          <cell r="E4619" t="str">
            <v>шт.</v>
          </cell>
          <cell r="F4619" t="str">
            <v/>
          </cell>
          <cell r="G4619" t="str">
            <v/>
          </cell>
        </row>
        <row r="4620">
          <cell r="C4620" t="str">
            <v>Ключ гаечный 21х23 с открытым зевом двусторонний</v>
          </cell>
          <cell r="D4620">
            <v>17220500033</v>
          </cell>
          <cell r="E4620" t="str">
            <v>шт.</v>
          </cell>
          <cell r="F4620">
            <v>3</v>
          </cell>
          <cell r="G4620">
            <v>235.83</v>
          </cell>
        </row>
        <row r="4621">
          <cell r="C4621" t="str">
            <v>Ключ гаечный 22х24 с открытым зевом двусторонний</v>
          </cell>
          <cell r="D4621">
            <v>17220500007</v>
          </cell>
          <cell r="E4621" t="str">
            <v>шт.</v>
          </cell>
          <cell r="F4621" t="str">
            <v/>
          </cell>
          <cell r="G4621" t="str">
            <v/>
          </cell>
        </row>
        <row r="4622">
          <cell r="C4622" t="str">
            <v>Ключ гаечный 24х27 с открытым зевом двусторонний</v>
          </cell>
          <cell r="D4622">
            <v>17220500009</v>
          </cell>
          <cell r="E4622" t="str">
            <v>шт.</v>
          </cell>
          <cell r="F4622">
            <v>10</v>
          </cell>
          <cell r="G4622">
            <v>823.8</v>
          </cell>
        </row>
        <row r="4623">
          <cell r="C4623" t="str">
            <v>Ключ гаечный 27х30 с открытым зевом двусторонний</v>
          </cell>
          <cell r="D4623">
            <v>17220500010</v>
          </cell>
          <cell r="E4623" t="str">
            <v>шт.</v>
          </cell>
          <cell r="F4623">
            <v>4</v>
          </cell>
          <cell r="G4623">
            <v>404.28</v>
          </cell>
        </row>
        <row r="4624">
          <cell r="C4624" t="str">
            <v>Ключ гаечный 30х32 с открытым зевом двусторонний</v>
          </cell>
          <cell r="D4624">
            <v>17220500011</v>
          </cell>
          <cell r="E4624" t="str">
            <v>шт.</v>
          </cell>
          <cell r="F4624">
            <v>6</v>
          </cell>
          <cell r="G4624">
            <v>684.78</v>
          </cell>
        </row>
        <row r="4625">
          <cell r="C4625" t="str">
            <v>Ключ гаечный 32х36 с открытым зевом двусторонний</v>
          </cell>
          <cell r="D4625">
            <v>17220500012</v>
          </cell>
          <cell r="E4625" t="str">
            <v>шт.</v>
          </cell>
          <cell r="F4625">
            <v>15</v>
          </cell>
          <cell r="G4625">
            <v>2821.2</v>
          </cell>
        </row>
        <row r="4626">
          <cell r="C4626" t="str">
            <v>Ключ гаечный 36х41 с открытым зевом двусторонний</v>
          </cell>
          <cell r="D4626">
            <v>17220500013</v>
          </cell>
          <cell r="E4626" t="str">
            <v>шт.</v>
          </cell>
          <cell r="F4626">
            <v>4</v>
          </cell>
          <cell r="G4626">
            <v>1420.04</v>
          </cell>
        </row>
        <row r="4627">
          <cell r="C4627" t="str">
            <v>Ключ гаечный 41х46 с открытым зевом двусторонний</v>
          </cell>
          <cell r="D4627">
            <v>17220500014</v>
          </cell>
          <cell r="E4627" t="str">
            <v>шт.</v>
          </cell>
          <cell r="F4627">
            <v>10</v>
          </cell>
          <cell r="G4627">
            <v>4858.74</v>
          </cell>
        </row>
        <row r="4628">
          <cell r="C4628" t="str">
            <v>Ключ гаечный 46 с открытым зевом односторонний</v>
          </cell>
          <cell r="D4628">
            <v>17220500242</v>
          </cell>
          <cell r="E4628" t="str">
            <v>шт.</v>
          </cell>
          <cell r="F4628">
            <v>2</v>
          </cell>
          <cell r="G4628">
            <v>504.28</v>
          </cell>
        </row>
        <row r="4629">
          <cell r="C4629" t="str">
            <v>Ключ гаечный 46х50 с открытым зевом двусторонний</v>
          </cell>
          <cell r="D4629">
            <v>17220500015</v>
          </cell>
          <cell r="E4629" t="str">
            <v>шт.</v>
          </cell>
          <cell r="F4629">
            <v>3</v>
          </cell>
          <cell r="G4629">
            <v>2031.96</v>
          </cell>
        </row>
        <row r="4630">
          <cell r="C4630" t="str">
            <v>Ключ гаечный 50х55 с открытым зевом двусторонний</v>
          </cell>
          <cell r="D4630">
            <v>17220500016</v>
          </cell>
          <cell r="E4630" t="str">
            <v>шт.</v>
          </cell>
          <cell r="F4630">
            <v>3</v>
          </cell>
          <cell r="G4630">
            <v>2459.52</v>
          </cell>
        </row>
        <row r="4631">
          <cell r="C4631" t="str">
            <v>Ключ гаечный 55 с открытым зевом односторонний</v>
          </cell>
          <cell r="D4631">
            <v>17220500180</v>
          </cell>
          <cell r="E4631" t="str">
            <v>шт.</v>
          </cell>
          <cell r="F4631">
            <v>13</v>
          </cell>
          <cell r="G4631">
            <v>5646.94</v>
          </cell>
        </row>
        <row r="4632">
          <cell r="C4632" t="str">
            <v>Ключ гаечный 60 с открытым зевом односторонний</v>
          </cell>
          <cell r="D4632">
            <v>17220500036</v>
          </cell>
          <cell r="E4632" t="str">
            <v>шт.</v>
          </cell>
          <cell r="F4632">
            <v>24</v>
          </cell>
          <cell r="G4632">
            <v>12296.88</v>
          </cell>
        </row>
        <row r="4633">
          <cell r="C4633" t="str">
            <v>Ключ гаечный 65 с открытым зевом односторонний</v>
          </cell>
          <cell r="D4633">
            <v>17220500087</v>
          </cell>
          <cell r="E4633" t="str">
            <v>шт.</v>
          </cell>
          <cell r="F4633">
            <v>12</v>
          </cell>
          <cell r="G4633">
            <v>7448.35</v>
          </cell>
        </row>
        <row r="4634">
          <cell r="C4634" t="str">
            <v>Ключ гаечный 70 с открытым зевом односторонний</v>
          </cell>
          <cell r="D4634">
            <v>17220500088</v>
          </cell>
          <cell r="E4634" t="str">
            <v>шт.</v>
          </cell>
          <cell r="F4634">
            <v>4</v>
          </cell>
          <cell r="G4634">
            <v>4111.68</v>
          </cell>
        </row>
        <row r="4635">
          <cell r="C4635" t="str">
            <v>Ключ гаечный 8х10 с открытым зевом двусторонний</v>
          </cell>
          <cell r="D4635">
            <v>17220500001</v>
          </cell>
          <cell r="E4635" t="str">
            <v>шт.</v>
          </cell>
          <cell r="F4635" t="str">
            <v/>
          </cell>
          <cell r="G4635" t="str">
            <v/>
          </cell>
        </row>
        <row r="4636">
          <cell r="C4636" t="str">
            <v>Ключ гаечный 90 с открытым зевом односторонний</v>
          </cell>
          <cell r="D4636">
            <v>17220500092</v>
          </cell>
          <cell r="E4636" t="str">
            <v>шт.</v>
          </cell>
          <cell r="F4636">
            <v>6</v>
          </cell>
          <cell r="G4636">
            <v>19441.009999999998</v>
          </cell>
        </row>
        <row r="4637">
          <cell r="C4637" t="str">
            <v>Ключ гаечный 95 с открытым зевом односторонний</v>
          </cell>
          <cell r="D4637">
            <v>17220500093</v>
          </cell>
          <cell r="E4637" t="str">
            <v>шт.</v>
          </cell>
          <cell r="F4637">
            <v>6</v>
          </cell>
          <cell r="G4637">
            <v>20070.689999999999</v>
          </cell>
        </row>
        <row r="4638">
          <cell r="C4638" t="str">
            <v>Ключ гаечный ВБ 8х10 с открытым зевом двусторонний</v>
          </cell>
          <cell r="D4638">
            <v>17220500187</v>
          </cell>
          <cell r="E4638" t="str">
            <v>шт.</v>
          </cell>
          <cell r="F4638">
            <v>4</v>
          </cell>
          <cell r="G4638">
            <v>281.60000000000002</v>
          </cell>
        </row>
        <row r="4639">
          <cell r="C4639" t="str">
            <v>Ключ гаечный ВБ 9х11 с открытым зевом двусторонний</v>
          </cell>
          <cell r="D4639">
            <v>17220500188</v>
          </cell>
          <cell r="E4639" t="str">
            <v>шт.</v>
          </cell>
          <cell r="F4639">
            <v>3</v>
          </cell>
          <cell r="G4639">
            <v>219.57</v>
          </cell>
        </row>
        <row r="4640">
          <cell r="C4640" t="str">
            <v>Ключ гаечный кольцевой 10х12 двухсторонний</v>
          </cell>
          <cell r="D4640">
            <v>17220500057</v>
          </cell>
          <cell r="E4640" t="str">
            <v>шт.</v>
          </cell>
          <cell r="F4640">
            <v>5</v>
          </cell>
          <cell r="G4640">
            <v>233.15</v>
          </cell>
        </row>
        <row r="4641">
          <cell r="C4641" t="str">
            <v>Ключ гаечный кольцевой 12х13 двухсторонний</v>
          </cell>
          <cell r="D4641">
            <v>17220500056</v>
          </cell>
          <cell r="E4641" t="str">
            <v>шт.</v>
          </cell>
          <cell r="F4641" t="str">
            <v/>
          </cell>
          <cell r="G4641" t="str">
            <v/>
          </cell>
        </row>
        <row r="4642">
          <cell r="C4642" t="str">
            <v>Ключ гаечный кольцевой 12х14 двухсторонний</v>
          </cell>
          <cell r="D4642">
            <v>17220500055</v>
          </cell>
          <cell r="E4642" t="str">
            <v>шт.</v>
          </cell>
          <cell r="F4642">
            <v>3</v>
          </cell>
          <cell r="G4642">
            <v>148.32</v>
          </cell>
        </row>
        <row r="4643">
          <cell r="C4643" t="str">
            <v>Ключ гаечный кольцевой 13х14 двухсторонний</v>
          </cell>
          <cell r="D4643">
            <v>17220500054</v>
          </cell>
          <cell r="E4643" t="str">
            <v>шт.</v>
          </cell>
          <cell r="F4643">
            <v>14</v>
          </cell>
          <cell r="G4643">
            <v>809.06</v>
          </cell>
        </row>
        <row r="4644">
          <cell r="C4644" t="str">
            <v>Ключ гаечный кольцевой 13х17 двухсторонний</v>
          </cell>
          <cell r="D4644">
            <v>17220500053</v>
          </cell>
          <cell r="E4644" t="str">
            <v>шт.</v>
          </cell>
          <cell r="F4644">
            <v>10</v>
          </cell>
          <cell r="G4644">
            <v>701.4</v>
          </cell>
        </row>
        <row r="4645">
          <cell r="C4645" t="str">
            <v>Ключ гаечный кольцевой 14х17 двухсторонний</v>
          </cell>
          <cell r="D4645">
            <v>17220500052</v>
          </cell>
          <cell r="E4645" t="str">
            <v>шт.</v>
          </cell>
          <cell r="F4645">
            <v>10</v>
          </cell>
          <cell r="G4645">
            <v>691.1</v>
          </cell>
        </row>
        <row r="4646">
          <cell r="C4646" t="str">
            <v>Ключ гаечный кольцевой 16х17 двухсторонний</v>
          </cell>
          <cell r="D4646">
            <v>17220500099</v>
          </cell>
          <cell r="E4646" t="str">
            <v>шт.</v>
          </cell>
          <cell r="F4646">
            <v>5</v>
          </cell>
          <cell r="G4646">
            <v>235.25</v>
          </cell>
        </row>
        <row r="4647">
          <cell r="C4647" t="str">
            <v>Ключ гаечный кольцевой 17х19 двухсторонний</v>
          </cell>
          <cell r="D4647">
            <v>17220500051</v>
          </cell>
          <cell r="E4647" t="str">
            <v>шт.</v>
          </cell>
          <cell r="F4647">
            <v>6</v>
          </cell>
          <cell r="G4647">
            <v>494.46</v>
          </cell>
        </row>
        <row r="4648">
          <cell r="C4648" t="str">
            <v>Ключ гаечный кольцевой 19х22 двухсторонний</v>
          </cell>
          <cell r="D4648">
            <v>17220500050</v>
          </cell>
          <cell r="E4648" t="str">
            <v>шт.</v>
          </cell>
          <cell r="F4648">
            <v>14</v>
          </cell>
          <cell r="G4648">
            <v>1457.12</v>
          </cell>
        </row>
        <row r="4649">
          <cell r="C4649" t="str">
            <v>Ключ гаечный кольцевой 24х27 двухсторонний</v>
          </cell>
          <cell r="D4649">
            <v>17220500022</v>
          </cell>
          <cell r="E4649" t="str">
            <v>шт.</v>
          </cell>
          <cell r="F4649" t="str">
            <v/>
          </cell>
          <cell r="G4649" t="str">
            <v/>
          </cell>
        </row>
        <row r="4650">
          <cell r="C4650" t="str">
            <v>Ключ гаечный кольцевой 27х30 двухсторонний</v>
          </cell>
          <cell r="D4650">
            <v>17220500023</v>
          </cell>
          <cell r="E4650" t="str">
            <v>шт.</v>
          </cell>
          <cell r="F4650">
            <v>15</v>
          </cell>
          <cell r="G4650">
            <v>3765.05</v>
          </cell>
        </row>
        <row r="4651">
          <cell r="C4651" t="str">
            <v>Ключ гаечный кольцевой 36х41 двухсторонний</v>
          </cell>
          <cell r="D4651">
            <v>17220500058</v>
          </cell>
          <cell r="E4651" t="str">
            <v>шт.</v>
          </cell>
          <cell r="F4651">
            <v>5</v>
          </cell>
          <cell r="G4651">
            <v>2986.1</v>
          </cell>
        </row>
        <row r="4652">
          <cell r="C4652" t="str">
            <v>Ключ гаечный кольцевой 41 односторонний</v>
          </cell>
          <cell r="D4652">
            <v>17220500212</v>
          </cell>
          <cell r="E4652" t="str">
            <v>шт.</v>
          </cell>
          <cell r="F4652">
            <v>9</v>
          </cell>
          <cell r="G4652">
            <v>1732.9</v>
          </cell>
        </row>
        <row r="4653">
          <cell r="C4653" t="str">
            <v>Ключ гаечный кольцевой 46 односторонний</v>
          </cell>
          <cell r="D4653">
            <v>17220500235</v>
          </cell>
          <cell r="E4653" t="str">
            <v>шт.</v>
          </cell>
          <cell r="F4653">
            <v>8</v>
          </cell>
          <cell r="G4653">
            <v>1633.25</v>
          </cell>
        </row>
        <row r="4654">
          <cell r="C4654" t="str">
            <v>Ключ гаечный комбинированный 13х13</v>
          </cell>
          <cell r="D4654">
            <v>17220500129</v>
          </cell>
          <cell r="E4654" t="str">
            <v>шт.</v>
          </cell>
          <cell r="F4654">
            <v>1</v>
          </cell>
          <cell r="G4654">
            <v>26.14</v>
          </cell>
        </row>
        <row r="4655">
          <cell r="C4655" t="str">
            <v>Ключ гаечный комбинированный 16х16</v>
          </cell>
          <cell r="D4655">
            <v>17220500126</v>
          </cell>
          <cell r="E4655" t="str">
            <v>шт.</v>
          </cell>
          <cell r="F4655">
            <v>8</v>
          </cell>
          <cell r="G4655">
            <v>324.5</v>
          </cell>
        </row>
        <row r="4656">
          <cell r="C4656" t="str">
            <v>Ключ гаечный комбинированный 17х17</v>
          </cell>
          <cell r="D4656">
            <v>17220500125</v>
          </cell>
          <cell r="E4656" t="str">
            <v>шт.</v>
          </cell>
          <cell r="F4656">
            <v>18</v>
          </cell>
          <cell r="G4656">
            <v>761.94</v>
          </cell>
        </row>
        <row r="4657">
          <cell r="C4657" t="str">
            <v>Ключ гаечный комбинированный 19х19</v>
          </cell>
          <cell r="D4657">
            <v>17220500132</v>
          </cell>
          <cell r="E4657" t="str">
            <v>шт.</v>
          </cell>
          <cell r="F4657" t="str">
            <v/>
          </cell>
          <cell r="G4657" t="str">
            <v/>
          </cell>
        </row>
        <row r="4658">
          <cell r="C4658" t="str">
            <v>Ключ гаечный комбинированный 22х22</v>
          </cell>
          <cell r="D4658">
            <v>17220500134</v>
          </cell>
          <cell r="E4658" t="str">
            <v>шт.</v>
          </cell>
          <cell r="F4658" t="str">
            <v/>
          </cell>
          <cell r="G4658" t="str">
            <v/>
          </cell>
        </row>
        <row r="4659">
          <cell r="C4659" t="str">
            <v>Ключ гаечный комбинированный 24х24</v>
          </cell>
          <cell r="D4659">
            <v>17220500135</v>
          </cell>
          <cell r="E4659" t="str">
            <v>шт.</v>
          </cell>
          <cell r="F4659" t="str">
            <v/>
          </cell>
          <cell r="G4659" t="str">
            <v/>
          </cell>
        </row>
        <row r="4660">
          <cell r="C4660" t="str">
            <v>Ключ гаечный комбинированный 27х27</v>
          </cell>
          <cell r="D4660">
            <v>17220500136</v>
          </cell>
          <cell r="E4660" t="str">
            <v>шт.</v>
          </cell>
          <cell r="F4660">
            <v>12</v>
          </cell>
          <cell r="G4660">
            <v>1813.52</v>
          </cell>
        </row>
        <row r="4661">
          <cell r="C4661" t="str">
            <v>Ключ гаечный комбинированный 30х30</v>
          </cell>
          <cell r="D4661">
            <v>17220500137</v>
          </cell>
          <cell r="E4661" t="str">
            <v>шт.</v>
          </cell>
          <cell r="F4661">
            <v>6</v>
          </cell>
          <cell r="G4661">
            <v>1088.1600000000001</v>
          </cell>
        </row>
        <row r="4662">
          <cell r="C4662" t="str">
            <v>Ключ гаечный комбинированный 32х32</v>
          </cell>
          <cell r="D4662">
            <v>17220500138</v>
          </cell>
          <cell r="E4662" t="str">
            <v>шт.</v>
          </cell>
          <cell r="F4662">
            <v>16</v>
          </cell>
          <cell r="G4662">
            <v>3136.92</v>
          </cell>
        </row>
        <row r="4663">
          <cell r="C4663" t="str">
            <v>Ключ гаечный комбинированный 6х6</v>
          </cell>
          <cell r="D4663">
            <v>17220500095</v>
          </cell>
          <cell r="E4663" t="str">
            <v>шт.</v>
          </cell>
          <cell r="F4663">
            <v>3</v>
          </cell>
          <cell r="G4663">
            <v>37.35</v>
          </cell>
        </row>
        <row r="4664">
          <cell r="C4664" t="str">
            <v>Ключ гаечный комбинированный 7х7</v>
          </cell>
          <cell r="D4664">
            <v>17220500096</v>
          </cell>
          <cell r="E4664" t="str">
            <v>шт.</v>
          </cell>
          <cell r="F4664">
            <v>3</v>
          </cell>
          <cell r="G4664">
            <v>48.57</v>
          </cell>
        </row>
        <row r="4665">
          <cell r="C4665" t="str">
            <v>Ключ гаечный комбинированный 8х8</v>
          </cell>
          <cell r="D4665">
            <v>17220500139</v>
          </cell>
          <cell r="E4665" t="str">
            <v>шт.</v>
          </cell>
          <cell r="F4665">
            <v>3</v>
          </cell>
          <cell r="G4665">
            <v>59.76</v>
          </cell>
        </row>
        <row r="4666">
          <cell r="C4666" t="str">
            <v>Ключ гаечный комбинированный 9х9</v>
          </cell>
          <cell r="D4666">
            <v>17220500170</v>
          </cell>
          <cell r="E4666" t="str">
            <v>шт.</v>
          </cell>
          <cell r="F4666">
            <v>6</v>
          </cell>
          <cell r="G4666">
            <v>101.58</v>
          </cell>
        </row>
        <row r="4667">
          <cell r="C4667" t="str">
            <v>Ключ гаечный омедн. 32х36 с открытым зевом двустор</v>
          </cell>
          <cell r="D4667">
            <v>17220500270</v>
          </cell>
          <cell r="E4667" t="str">
            <v>шт.</v>
          </cell>
          <cell r="F4667">
            <v>14</v>
          </cell>
          <cell r="G4667">
            <v>4807.6000000000004</v>
          </cell>
        </row>
        <row r="4668">
          <cell r="C4668" t="str">
            <v>Ключ трубный рычажный КТР 5</v>
          </cell>
          <cell r="D4668">
            <v>17220500041</v>
          </cell>
          <cell r="E4668" t="str">
            <v>шт.</v>
          </cell>
          <cell r="F4668">
            <v>2</v>
          </cell>
          <cell r="G4668">
            <v>2760.56</v>
          </cell>
        </row>
        <row r="4669">
          <cell r="C4669" t="str">
            <v>Ключ шестигранник 10 мм</v>
          </cell>
          <cell r="D4669">
            <v>17220500069</v>
          </cell>
          <cell r="E4669" t="str">
            <v>шт.</v>
          </cell>
          <cell r="F4669">
            <v>10</v>
          </cell>
          <cell r="G4669">
            <v>346.8</v>
          </cell>
        </row>
        <row r="4670">
          <cell r="C4670" t="str">
            <v>Ключ шестигранник 11 мм</v>
          </cell>
          <cell r="D4670">
            <v>17220500070</v>
          </cell>
          <cell r="E4670" t="str">
            <v>шт.</v>
          </cell>
          <cell r="F4670">
            <v>5</v>
          </cell>
          <cell r="G4670">
            <v>287.60000000000002</v>
          </cell>
        </row>
        <row r="4671">
          <cell r="C4671" t="str">
            <v>Ключ шестигранник 12 мм</v>
          </cell>
          <cell r="D4671">
            <v>17220500078</v>
          </cell>
          <cell r="E4671" t="str">
            <v>шт.</v>
          </cell>
          <cell r="F4671">
            <v>10</v>
          </cell>
          <cell r="G4671">
            <v>576.20000000000005</v>
          </cell>
        </row>
        <row r="4672">
          <cell r="C4672" t="str">
            <v>Ключ шестигранник 14 мм</v>
          </cell>
          <cell r="D4672">
            <v>17220500079</v>
          </cell>
          <cell r="E4672" t="str">
            <v>шт.</v>
          </cell>
          <cell r="F4672">
            <v>10</v>
          </cell>
          <cell r="G4672">
            <v>916.4</v>
          </cell>
        </row>
        <row r="4673">
          <cell r="C4673" t="str">
            <v>Ключ шестигранник 17 мм</v>
          </cell>
          <cell r="D4673">
            <v>17220500080</v>
          </cell>
          <cell r="E4673" t="str">
            <v>шт.</v>
          </cell>
          <cell r="F4673">
            <v>10</v>
          </cell>
          <cell r="G4673">
            <v>1678.7</v>
          </cell>
        </row>
        <row r="4674">
          <cell r="C4674" t="str">
            <v>Ключ шестигранник 19 мм</v>
          </cell>
          <cell r="D4674">
            <v>17220500081</v>
          </cell>
          <cell r="E4674" t="str">
            <v>шт.</v>
          </cell>
          <cell r="F4674">
            <v>10</v>
          </cell>
          <cell r="G4674">
            <v>2260.6</v>
          </cell>
        </row>
        <row r="4675">
          <cell r="C4675" t="str">
            <v>Ключ шестигранник 3 мм</v>
          </cell>
          <cell r="D4675">
            <v>17220500071</v>
          </cell>
          <cell r="E4675" t="str">
            <v>шт.</v>
          </cell>
          <cell r="F4675">
            <v>10</v>
          </cell>
          <cell r="G4675">
            <v>76.099999999999994</v>
          </cell>
        </row>
        <row r="4676">
          <cell r="C4676" t="str">
            <v>Ключ шестигранник 4 мм</v>
          </cell>
          <cell r="D4676">
            <v>17220500074</v>
          </cell>
          <cell r="E4676" t="str">
            <v>шт.</v>
          </cell>
          <cell r="F4676">
            <v>10</v>
          </cell>
          <cell r="G4676">
            <v>76.099999999999994</v>
          </cell>
        </row>
        <row r="4677">
          <cell r="C4677" t="str">
            <v>Ключ шестигранник 5 мм</v>
          </cell>
          <cell r="D4677">
            <v>17220500072</v>
          </cell>
          <cell r="E4677" t="str">
            <v>шт.</v>
          </cell>
          <cell r="F4677">
            <v>10</v>
          </cell>
          <cell r="G4677">
            <v>113.9</v>
          </cell>
        </row>
        <row r="4678">
          <cell r="C4678" t="str">
            <v>Ключ шестигранник 8 мм</v>
          </cell>
          <cell r="D4678">
            <v>17220500073</v>
          </cell>
          <cell r="E4678" t="str">
            <v>шт.</v>
          </cell>
          <cell r="F4678">
            <v>10</v>
          </cell>
          <cell r="G4678">
            <v>208.3</v>
          </cell>
        </row>
        <row r="4679">
          <cell r="C4679" t="str">
            <v>Ключ шестигранник 9 мм</v>
          </cell>
          <cell r="D4679">
            <v>17220500077</v>
          </cell>
          <cell r="E4679" t="str">
            <v>шт.</v>
          </cell>
          <cell r="F4679">
            <v>10</v>
          </cell>
          <cell r="G4679">
            <v>264.2</v>
          </cell>
        </row>
        <row r="4680">
          <cell r="C4680" t="str">
            <v>Ковер размер 2*3</v>
          </cell>
          <cell r="D4680">
            <v>63060000096</v>
          </cell>
          <cell r="E4680" t="str">
            <v>шт.</v>
          </cell>
          <cell r="F4680" t="str">
            <v/>
          </cell>
          <cell r="G4680" t="str">
            <v/>
          </cell>
        </row>
        <row r="4681">
          <cell r="C4681" t="str">
            <v>Ковер размер 2,5*3,5</v>
          </cell>
          <cell r="D4681">
            <v>63060000095</v>
          </cell>
          <cell r="E4681" t="str">
            <v>шт.</v>
          </cell>
          <cell r="F4681" t="str">
            <v/>
          </cell>
          <cell r="G4681" t="str">
            <v/>
          </cell>
        </row>
        <row r="4682">
          <cell r="C4682" t="str">
            <v>Ковровая дорожка ширина 1,2м</v>
          </cell>
          <cell r="D4682">
            <v>63060000047</v>
          </cell>
          <cell r="E4682" t="str">
            <v>м</v>
          </cell>
          <cell r="F4682" t="str">
            <v/>
          </cell>
          <cell r="G4682" t="str">
            <v/>
          </cell>
        </row>
        <row r="4683">
          <cell r="C4683" t="str">
            <v>Колба коническая КН-1-250-29/32 ТС</v>
          </cell>
          <cell r="D4683">
            <v>24000000041</v>
          </cell>
          <cell r="E4683" t="str">
            <v>шт.</v>
          </cell>
          <cell r="F4683" t="str">
            <v/>
          </cell>
          <cell r="G4683" t="str">
            <v/>
          </cell>
        </row>
        <row r="4684">
          <cell r="C4684" t="str">
            <v>Колба коническая КН-3-1000-34</v>
          </cell>
          <cell r="D4684">
            <v>24000000384</v>
          </cell>
          <cell r="E4684" t="str">
            <v>шт.</v>
          </cell>
          <cell r="F4684">
            <v>3</v>
          </cell>
          <cell r="G4684">
            <v>564.28</v>
          </cell>
        </row>
        <row r="4685">
          <cell r="C4685" t="str">
            <v>Колба круглодонная трехгорлая КГУ-3-1-1000-29/32-1</v>
          </cell>
          <cell r="D4685">
            <v>24000000550</v>
          </cell>
          <cell r="E4685" t="str">
            <v>шт.</v>
          </cell>
          <cell r="F4685">
            <v>1</v>
          </cell>
          <cell r="G4685">
            <v>1847.19</v>
          </cell>
        </row>
        <row r="4686">
          <cell r="C4686" t="str">
            <v>Колба мерная 1-200 XC 2кл</v>
          </cell>
          <cell r="D4686">
            <v>24000000386</v>
          </cell>
          <cell r="E4686" t="str">
            <v>шт.</v>
          </cell>
          <cell r="F4686">
            <v>300</v>
          </cell>
          <cell r="G4686">
            <v>31200</v>
          </cell>
        </row>
        <row r="4687">
          <cell r="C4687" t="str">
            <v>Кольцо 96000345 запорное</v>
          </cell>
          <cell r="D4687">
            <v>75300000024</v>
          </cell>
          <cell r="E4687" t="str">
            <v>шт.</v>
          </cell>
          <cell r="F4687">
            <v>20</v>
          </cell>
          <cell r="G4687">
            <v>2020.4</v>
          </cell>
        </row>
        <row r="4688">
          <cell r="C4688" t="str">
            <v>Комплект инструментов для монтёра-связиста с мульт</v>
          </cell>
          <cell r="D4688">
            <v>37010000541</v>
          </cell>
          <cell r="E4688" t="str">
            <v>шт.</v>
          </cell>
          <cell r="F4688">
            <v>1</v>
          </cell>
          <cell r="G4688">
            <v>3498.03</v>
          </cell>
        </row>
        <row r="4689">
          <cell r="C4689" t="str">
            <v>Комплект мягкой мебели (диван+2 кресла)</v>
          </cell>
          <cell r="D4689">
            <v>29030000088</v>
          </cell>
          <cell r="E4689" t="str">
            <v>шт.</v>
          </cell>
          <cell r="F4689">
            <v>1</v>
          </cell>
          <cell r="G4689">
            <v>28813.56</v>
          </cell>
        </row>
        <row r="4690">
          <cell r="C4690" t="str">
            <v>Комплект принадлежностей П4126М</v>
          </cell>
          <cell r="D4690">
            <v>36050300053</v>
          </cell>
          <cell r="E4690" t="str">
            <v>шт.</v>
          </cell>
          <cell r="F4690">
            <v>1</v>
          </cell>
          <cell r="G4690">
            <v>2061.65</v>
          </cell>
        </row>
        <row r="4691">
          <cell r="C4691" t="str">
            <v>Комплект столовых приборов</v>
          </cell>
          <cell r="D4691">
            <v>63040000046</v>
          </cell>
          <cell r="E4691" t="str">
            <v>шт.</v>
          </cell>
          <cell r="F4691" t="str">
            <v/>
          </cell>
          <cell r="G4691" t="str">
            <v/>
          </cell>
        </row>
        <row r="4692">
          <cell r="C4692" t="str">
            <v>Копи-картридж XEROX WC M118/118 (013R00589)</v>
          </cell>
          <cell r="D4692">
            <v>38030000229</v>
          </cell>
          <cell r="E4692" t="str">
            <v>шт.</v>
          </cell>
          <cell r="F4692">
            <v>4</v>
          </cell>
          <cell r="G4692">
            <v>24764.32</v>
          </cell>
        </row>
        <row r="4693">
          <cell r="C4693" t="str">
            <v>Корзина для бумаг круглая БП- 29</v>
          </cell>
          <cell r="D4693">
            <v>63020000589</v>
          </cell>
          <cell r="E4693" t="str">
            <v>шт.</v>
          </cell>
          <cell r="F4693">
            <v>15</v>
          </cell>
          <cell r="G4693">
            <v>877.05</v>
          </cell>
        </row>
        <row r="4694">
          <cell r="C4694" t="str">
            <v>Кофемашина Melitta Caffeo Solo Е 950-101</v>
          </cell>
          <cell r="D4694">
            <v>6000000747</v>
          </cell>
          <cell r="E4694" t="str">
            <v>шт.</v>
          </cell>
          <cell r="F4694">
            <v>1</v>
          </cell>
          <cell r="G4694">
            <v>23050.85</v>
          </cell>
        </row>
        <row r="4695">
          <cell r="C4695" t="str">
            <v>Крепление для унитаза</v>
          </cell>
          <cell r="D4695">
            <v>63050000094</v>
          </cell>
          <cell r="E4695" t="str">
            <v>шт.</v>
          </cell>
          <cell r="F4695">
            <v>50</v>
          </cell>
          <cell r="G4695">
            <v>532.35</v>
          </cell>
        </row>
        <row r="4696">
          <cell r="C4696" t="str">
            <v>Кресло-кровать</v>
          </cell>
          <cell r="D4696">
            <v>29030000126</v>
          </cell>
          <cell r="E4696" t="str">
            <v>шт.</v>
          </cell>
          <cell r="F4696">
            <v>1</v>
          </cell>
          <cell r="G4696">
            <v>9338.98</v>
          </cell>
        </row>
        <row r="4697">
          <cell r="C4697" t="str">
            <v>Кровать 1,5 спальная</v>
          </cell>
          <cell r="D4697">
            <v>29010000028</v>
          </cell>
          <cell r="E4697" t="str">
            <v>шт.</v>
          </cell>
          <cell r="F4697">
            <v>2</v>
          </cell>
          <cell r="G4697">
            <v>17200</v>
          </cell>
        </row>
        <row r="4698">
          <cell r="C4698" t="str">
            <v>Кронштейн для крепления светильников У116У3</v>
          </cell>
          <cell r="D4698">
            <v>67110000086</v>
          </cell>
          <cell r="E4698" t="str">
            <v>шт.</v>
          </cell>
          <cell r="F4698">
            <v>12</v>
          </cell>
          <cell r="G4698">
            <v>5032.3999999999996</v>
          </cell>
        </row>
        <row r="4699">
          <cell r="C4699" t="str">
            <v>Круг 125*10*2*16*32 АС4 алмазный 12А-20</v>
          </cell>
          <cell r="D4699">
            <v>17080000128</v>
          </cell>
          <cell r="E4699" t="str">
            <v>шт.</v>
          </cell>
          <cell r="F4699">
            <v>2</v>
          </cell>
          <cell r="G4699">
            <v>2910.6</v>
          </cell>
        </row>
        <row r="4700">
          <cell r="C4700" t="str">
            <v>Кубок С-0161/3 с металлической чашей, высота см 22</v>
          </cell>
          <cell r="D4700">
            <v>98060000015</v>
          </cell>
          <cell r="E4700" t="str">
            <v>шт.</v>
          </cell>
          <cell r="F4700" t="str">
            <v/>
          </cell>
          <cell r="G4700" t="str">
            <v/>
          </cell>
        </row>
        <row r="4701">
          <cell r="C4701" t="str">
            <v>Кувалда тупоносая 10 кг</v>
          </cell>
          <cell r="D4701">
            <v>17220100080</v>
          </cell>
          <cell r="E4701" t="str">
            <v>шт.</v>
          </cell>
          <cell r="F4701">
            <v>3</v>
          </cell>
          <cell r="G4701">
            <v>3687.42</v>
          </cell>
        </row>
        <row r="4702">
          <cell r="C4702" t="str">
            <v>Кувалда тупоносая 2 кг</v>
          </cell>
          <cell r="D4702">
            <v>17220100010</v>
          </cell>
          <cell r="E4702" t="str">
            <v>шт.</v>
          </cell>
          <cell r="F4702">
            <v>5</v>
          </cell>
          <cell r="G4702">
            <v>696.2</v>
          </cell>
        </row>
        <row r="4703">
          <cell r="C4703" t="str">
            <v>Кувалда тупоносая 4 кг</v>
          </cell>
          <cell r="D4703">
            <v>17220100012</v>
          </cell>
          <cell r="E4703" t="str">
            <v>шт.</v>
          </cell>
          <cell r="F4703">
            <v>5</v>
          </cell>
          <cell r="G4703">
            <v>1274.25</v>
          </cell>
        </row>
        <row r="4704">
          <cell r="C4704" t="str">
            <v>Кувалда тупоносая 5 кг</v>
          </cell>
          <cell r="D4704">
            <v>17220100013</v>
          </cell>
          <cell r="E4704" t="str">
            <v>шт.</v>
          </cell>
          <cell r="F4704">
            <v>10</v>
          </cell>
          <cell r="G4704">
            <v>3072.12</v>
          </cell>
        </row>
        <row r="4705">
          <cell r="C4705" t="str">
            <v>Кувалда тупоносая 8 кг</v>
          </cell>
          <cell r="D4705">
            <v>17220100015</v>
          </cell>
          <cell r="E4705" t="str">
            <v>шт.</v>
          </cell>
          <cell r="F4705">
            <v>6</v>
          </cell>
          <cell r="G4705">
            <v>6370.74</v>
          </cell>
        </row>
        <row r="4706">
          <cell r="C4706" t="str">
            <v>Лента для медали V2, зеленая, ширина, mm 20</v>
          </cell>
          <cell r="D4706">
            <v>98060000019</v>
          </cell>
          <cell r="E4706" t="str">
            <v>шт.</v>
          </cell>
          <cell r="F4706" t="str">
            <v/>
          </cell>
          <cell r="G4706" t="str">
            <v/>
          </cell>
        </row>
        <row r="4707">
          <cell r="C4707" t="str">
            <v>Лестница стремянка стальная 6 ступеней.</v>
          </cell>
          <cell r="D4707">
            <v>55040000014</v>
          </cell>
          <cell r="E4707" t="str">
            <v>шт.</v>
          </cell>
          <cell r="F4707" t="str">
            <v/>
          </cell>
          <cell r="G4707" t="str">
            <v/>
          </cell>
        </row>
        <row r="4708">
          <cell r="C4708" t="str">
            <v>Линейка стальная ШП 1000 мм</v>
          </cell>
          <cell r="D4708">
            <v>17050000051</v>
          </cell>
          <cell r="E4708" t="str">
            <v>шт.</v>
          </cell>
          <cell r="F4708">
            <v>2</v>
          </cell>
          <cell r="G4708">
            <v>411.82</v>
          </cell>
        </row>
        <row r="4709">
          <cell r="C4709" t="str">
            <v>Линейка стальная ШП 500 мм</v>
          </cell>
          <cell r="D4709">
            <v>17050000050</v>
          </cell>
          <cell r="E4709" t="str">
            <v>шт.</v>
          </cell>
          <cell r="F4709">
            <v>12</v>
          </cell>
          <cell r="G4709">
            <v>949.06</v>
          </cell>
        </row>
        <row r="4710">
          <cell r="C4710" t="str">
            <v>Линейка-дальномер  AR861 лазерная</v>
          </cell>
          <cell r="D4710">
            <v>17050000135</v>
          </cell>
          <cell r="E4710" t="str">
            <v>шт.</v>
          </cell>
          <cell r="F4710">
            <v>1</v>
          </cell>
          <cell r="G4710">
            <v>5177.29</v>
          </cell>
        </row>
        <row r="4711">
          <cell r="C4711" t="str">
            <v>Ложка №4 (фарфор)</v>
          </cell>
          <cell r="D4711">
            <v>24000000282</v>
          </cell>
          <cell r="E4711" t="str">
            <v>шт.</v>
          </cell>
          <cell r="F4711" t="str">
            <v/>
          </cell>
          <cell r="G4711" t="str">
            <v/>
          </cell>
        </row>
        <row r="4712">
          <cell r="C4712" t="str">
            <v>Лом пожарный</v>
          </cell>
          <cell r="D4712">
            <v>44000000021</v>
          </cell>
          <cell r="E4712" t="str">
            <v>шт.</v>
          </cell>
          <cell r="F4712">
            <v>18</v>
          </cell>
          <cell r="G4712">
            <v>2502</v>
          </cell>
        </row>
        <row r="4713">
          <cell r="C4713" t="str">
            <v>Лопата</v>
          </cell>
          <cell r="D4713">
            <v>63020000507</v>
          </cell>
          <cell r="E4713" t="str">
            <v>шт.</v>
          </cell>
          <cell r="F4713">
            <v>20</v>
          </cell>
          <cell r="G4713">
            <v>2180.02</v>
          </cell>
        </row>
        <row r="4714">
          <cell r="C4714" t="str">
            <v>Лопата снеговая металлическая</v>
          </cell>
          <cell r="D4714">
            <v>63020000268</v>
          </cell>
          <cell r="E4714" t="str">
            <v>шт.</v>
          </cell>
          <cell r="F4714">
            <v>3</v>
          </cell>
          <cell r="G4714">
            <v>506.46</v>
          </cell>
        </row>
        <row r="4715">
          <cell r="C4715" t="str">
            <v>Лопата снеговая металлическая с черенком</v>
          </cell>
          <cell r="D4715">
            <v>63020000585</v>
          </cell>
          <cell r="E4715" t="str">
            <v>шт.</v>
          </cell>
          <cell r="F4715">
            <v>1</v>
          </cell>
          <cell r="G4715">
            <v>247.46</v>
          </cell>
        </row>
        <row r="4716">
          <cell r="C4716" t="str">
            <v>Лопата совковая</v>
          </cell>
          <cell r="D4716">
            <v>63020000552</v>
          </cell>
          <cell r="E4716" t="str">
            <v>шт.</v>
          </cell>
          <cell r="F4716">
            <v>200</v>
          </cell>
          <cell r="G4716">
            <v>19492</v>
          </cell>
        </row>
        <row r="4717">
          <cell r="C4717" t="str">
            <v>Лопата совковая с черенком</v>
          </cell>
          <cell r="D4717">
            <v>63020000581</v>
          </cell>
          <cell r="E4717" t="str">
            <v>шт.</v>
          </cell>
          <cell r="F4717">
            <v>1</v>
          </cell>
          <cell r="G4717">
            <v>186.5</v>
          </cell>
        </row>
        <row r="4718">
          <cell r="C4718" t="str">
            <v>Лопата штыковая</v>
          </cell>
          <cell r="D4718">
            <v>17300000010</v>
          </cell>
          <cell r="E4718" t="str">
            <v>шт.</v>
          </cell>
          <cell r="F4718">
            <v>100</v>
          </cell>
          <cell r="G4718">
            <v>10170</v>
          </cell>
        </row>
        <row r="4719">
          <cell r="C4719" t="str">
            <v>Магазин емкости Р 5025</v>
          </cell>
          <cell r="D4719">
            <v>36050300067</v>
          </cell>
          <cell r="E4719" t="str">
            <v>шт.</v>
          </cell>
          <cell r="F4719">
            <v>1</v>
          </cell>
          <cell r="G4719">
            <v>28165.96</v>
          </cell>
        </row>
        <row r="4720">
          <cell r="C4720" t="str">
            <v>Маркер синий</v>
          </cell>
          <cell r="D4720">
            <v>21010000101</v>
          </cell>
          <cell r="E4720" t="str">
            <v>шт.</v>
          </cell>
          <cell r="F4720" t="str">
            <v/>
          </cell>
          <cell r="G4720" t="str">
            <v/>
          </cell>
        </row>
        <row r="4721">
          <cell r="C4721" t="str">
            <v>Маркер черный</v>
          </cell>
          <cell r="D4721">
            <v>21010000154</v>
          </cell>
          <cell r="E4721" t="str">
            <v>шт.</v>
          </cell>
          <cell r="F4721" t="str">
            <v/>
          </cell>
          <cell r="G4721" t="str">
            <v/>
          </cell>
        </row>
        <row r="4722">
          <cell r="C4722" t="str">
            <v>Мастерок строительный</v>
          </cell>
          <cell r="D4722">
            <v>17270000106</v>
          </cell>
          <cell r="E4722" t="str">
            <v>шт.</v>
          </cell>
          <cell r="F4722">
            <v>2</v>
          </cell>
          <cell r="G4722">
            <v>241.96</v>
          </cell>
        </row>
        <row r="4723">
          <cell r="C4723" t="str">
            <v>Матрац 1,5 спальный (ширина 90 см)</v>
          </cell>
          <cell r="D4723">
            <v>63060000118</v>
          </cell>
          <cell r="E4723" t="str">
            <v>шт.</v>
          </cell>
          <cell r="F4723" t="str">
            <v/>
          </cell>
          <cell r="G4723" t="str">
            <v/>
          </cell>
        </row>
        <row r="4724">
          <cell r="C4724" t="str">
            <v>Мегомметр ЭС 0202/2Г</v>
          </cell>
          <cell r="D4724">
            <v>36050300006</v>
          </cell>
          <cell r="E4724" t="str">
            <v>шт.</v>
          </cell>
          <cell r="F4724">
            <v>2</v>
          </cell>
          <cell r="G4724">
            <v>23759.49</v>
          </cell>
        </row>
        <row r="4725">
          <cell r="C4725" t="str">
            <v>Медаль D22B бронза диаметр, mm 40, эмблема d25мм</v>
          </cell>
          <cell r="D4725">
            <v>98060000007</v>
          </cell>
          <cell r="E4725" t="str">
            <v>шт.</v>
          </cell>
          <cell r="F4725" t="str">
            <v/>
          </cell>
          <cell r="G4725" t="str">
            <v/>
          </cell>
        </row>
        <row r="4726">
          <cell r="C4726" t="str">
            <v>Метчикодержатель (М8-М36)</v>
          </cell>
          <cell r="D4726">
            <v>17290200234</v>
          </cell>
          <cell r="E4726" t="str">
            <v>шт.</v>
          </cell>
          <cell r="F4726">
            <v>4</v>
          </cell>
          <cell r="G4726">
            <v>1086.02</v>
          </cell>
        </row>
        <row r="4727">
          <cell r="C4727" t="str">
            <v>Микрометр МЗ-25 зубомерный</v>
          </cell>
          <cell r="D4727">
            <v>17050000099</v>
          </cell>
          <cell r="E4727" t="str">
            <v>шт.</v>
          </cell>
          <cell r="F4727" t="str">
            <v/>
          </cell>
          <cell r="G4727" t="str">
            <v/>
          </cell>
        </row>
        <row r="4728">
          <cell r="C4728" t="str">
            <v>Модуль БУРАН-2,5 порошкового пожаротушения</v>
          </cell>
          <cell r="D4728">
            <v>44000000056</v>
          </cell>
          <cell r="E4728" t="str">
            <v>шт.</v>
          </cell>
          <cell r="F4728">
            <v>34</v>
          </cell>
          <cell r="G4728">
            <v>45988.31</v>
          </cell>
        </row>
        <row r="4729">
          <cell r="C4729" t="str">
            <v>Молоток кирочка 0,8 кг</v>
          </cell>
          <cell r="D4729">
            <v>17220100024</v>
          </cell>
          <cell r="E4729" t="str">
            <v>шт.</v>
          </cell>
          <cell r="F4729" t="str">
            <v/>
          </cell>
          <cell r="G4729" t="str">
            <v/>
          </cell>
        </row>
        <row r="4730">
          <cell r="C4730" t="str">
            <v>Мост измерительный Р 3043</v>
          </cell>
          <cell r="D4730">
            <v>36050300030</v>
          </cell>
          <cell r="E4730" t="str">
            <v>шт.</v>
          </cell>
          <cell r="F4730">
            <v>2</v>
          </cell>
          <cell r="G4730">
            <v>9609.07</v>
          </cell>
        </row>
        <row r="4731">
          <cell r="C4731" t="str">
            <v>Мочалка металлическая</v>
          </cell>
          <cell r="D4731">
            <v>63030000014</v>
          </cell>
          <cell r="E4731" t="str">
            <v>шт.</v>
          </cell>
          <cell r="F4731" t="str">
            <v/>
          </cell>
          <cell r="G4731" t="str">
            <v/>
          </cell>
        </row>
        <row r="4732">
          <cell r="C4732" t="str">
            <v>Мультиметр цифровой MY68</v>
          </cell>
          <cell r="D4732">
            <v>36050300029</v>
          </cell>
          <cell r="E4732" t="str">
            <v>шт.</v>
          </cell>
          <cell r="F4732">
            <v>4</v>
          </cell>
          <cell r="G4732">
            <v>10360</v>
          </cell>
        </row>
        <row r="4733">
          <cell r="C4733" t="str">
            <v>Мультиметр цифровой М 890С+</v>
          </cell>
          <cell r="D4733">
            <v>36050300041</v>
          </cell>
          <cell r="E4733" t="str">
            <v>шт.</v>
          </cell>
          <cell r="F4733">
            <v>2</v>
          </cell>
          <cell r="G4733">
            <v>1865.7</v>
          </cell>
        </row>
        <row r="4734">
          <cell r="C4734" t="str">
            <v>МФУ HP LaserJet Pro MFP M127fn (p/c/s/f, A4, 1200d</v>
          </cell>
          <cell r="D4734">
            <v>38010000778</v>
          </cell>
          <cell r="E4734" t="str">
            <v>шт.</v>
          </cell>
          <cell r="F4734" t="str">
            <v/>
          </cell>
          <cell r="G4734" t="str">
            <v/>
          </cell>
        </row>
        <row r="4735">
          <cell r="C4735" t="str">
            <v>Набор Forse ключей комбинированных 5/16"-1 1/4" 14</v>
          </cell>
          <cell r="D4735">
            <v>17220300122</v>
          </cell>
          <cell r="E4735" t="str">
            <v>шт.</v>
          </cell>
          <cell r="F4735">
            <v>2</v>
          </cell>
          <cell r="G4735">
            <v>9625.6200000000008</v>
          </cell>
        </row>
        <row r="4736">
          <cell r="C4736" t="str">
            <v>Набор головок НИЗ "Универсал"</v>
          </cell>
          <cell r="D4736">
            <v>17220400039</v>
          </cell>
          <cell r="E4736" t="str">
            <v>шт.</v>
          </cell>
          <cell r="F4736">
            <v>6</v>
          </cell>
          <cell r="G4736">
            <v>10800</v>
          </cell>
        </row>
        <row r="4737">
          <cell r="C4737" t="str">
            <v>Набор для заточки цепей</v>
          </cell>
          <cell r="D4737">
            <v>17010000010</v>
          </cell>
          <cell r="E4737" t="str">
            <v>шт.</v>
          </cell>
          <cell r="F4737">
            <v>1</v>
          </cell>
          <cell r="G4737">
            <v>1044.1300000000001</v>
          </cell>
        </row>
        <row r="4738">
          <cell r="C4738" t="str">
            <v>Набор инструмента для точной механики, 4 шт. кусач</v>
          </cell>
          <cell r="D4738">
            <v>17220300074</v>
          </cell>
          <cell r="E4738" t="str">
            <v>шт.</v>
          </cell>
          <cell r="F4738">
            <v>1</v>
          </cell>
          <cell r="G4738">
            <v>667.93</v>
          </cell>
        </row>
        <row r="4739">
          <cell r="C4739" t="str">
            <v>Набор кухонных аксесуаров</v>
          </cell>
          <cell r="D4739">
            <v>63040000052</v>
          </cell>
          <cell r="E4739" t="str">
            <v>шт.</v>
          </cell>
          <cell r="F4739" t="str">
            <v/>
          </cell>
          <cell r="G4739" t="str">
            <v/>
          </cell>
        </row>
        <row r="4740">
          <cell r="C4740" t="str">
            <v>Набор маркеров для флипчарт 4шт</v>
          </cell>
          <cell r="D4740">
            <v>21010000472</v>
          </cell>
          <cell r="E4740" t="str">
            <v>шт.</v>
          </cell>
          <cell r="F4740" t="str">
            <v/>
          </cell>
          <cell r="G4740" t="str">
            <v/>
          </cell>
        </row>
        <row r="4741">
          <cell r="C4741" t="str">
            <v>Набор надфилей 10 шт</v>
          </cell>
          <cell r="D4741">
            <v>17220800019</v>
          </cell>
          <cell r="E4741" t="str">
            <v>шт.</v>
          </cell>
          <cell r="F4741">
            <v>6</v>
          </cell>
          <cell r="G4741">
            <v>1343.4</v>
          </cell>
        </row>
        <row r="4742">
          <cell r="C4742" t="str">
            <v>Набор надфилей 140мм (6шт.) PVC 42160</v>
          </cell>
          <cell r="D4742">
            <v>17220800017</v>
          </cell>
          <cell r="E4742" t="str">
            <v>шт.</v>
          </cell>
          <cell r="F4742">
            <v>5</v>
          </cell>
          <cell r="G4742">
            <v>642.72</v>
          </cell>
        </row>
        <row r="4743">
          <cell r="C4743" t="str">
            <v>Набор надфилей, 160*4мм, 10шт., MATRIX</v>
          </cell>
          <cell r="D4743">
            <v>17220800023</v>
          </cell>
          <cell r="E4743" t="str">
            <v>набор</v>
          </cell>
          <cell r="F4743">
            <v>3</v>
          </cell>
          <cell r="G4743">
            <v>661.35</v>
          </cell>
        </row>
        <row r="4744">
          <cell r="C4744" t="str">
            <v>Набор напильников 3 шт.</v>
          </cell>
          <cell r="D4744">
            <v>17220900090</v>
          </cell>
          <cell r="E4744" t="str">
            <v>шт.</v>
          </cell>
          <cell r="F4744">
            <v>2</v>
          </cell>
          <cell r="G4744">
            <v>400</v>
          </cell>
        </row>
        <row r="4745">
          <cell r="C4745" t="str">
            <v>Набор полотенец</v>
          </cell>
          <cell r="D4745">
            <v>63060000043</v>
          </cell>
          <cell r="E4745" t="str">
            <v>компл</v>
          </cell>
          <cell r="F4745">
            <v>14</v>
          </cell>
          <cell r="G4745">
            <v>8370.98</v>
          </cell>
        </row>
        <row r="4746">
          <cell r="C4746" t="str">
            <v>Набор сверл 0,3-8 мм (0,3; 0,5; 1; 1,5; 2; 2,5; 3;</v>
          </cell>
          <cell r="D4746">
            <v>17290400391</v>
          </cell>
          <cell r="E4746" t="str">
            <v>компл</v>
          </cell>
          <cell r="F4746" t="str">
            <v/>
          </cell>
          <cell r="G4746" t="str">
            <v/>
          </cell>
        </row>
        <row r="4747">
          <cell r="C4747" t="str">
            <v>Набор сверл 3-10 по металлу d–3;4;5;6;7;8;9;10мм (</v>
          </cell>
          <cell r="D4747">
            <v>17290400386</v>
          </cell>
          <cell r="E4747" t="str">
            <v>компл</v>
          </cell>
          <cell r="F4747" t="str">
            <v/>
          </cell>
          <cell r="G4747" t="str">
            <v/>
          </cell>
        </row>
        <row r="4748">
          <cell r="C4748" t="str">
            <v>Набор сверл DIN 338 тип N HSS-R 91 шт. в пластиков</v>
          </cell>
          <cell r="D4748">
            <v>17290400448</v>
          </cell>
          <cell r="E4748" t="str">
            <v>шт.</v>
          </cell>
          <cell r="F4748">
            <v>1</v>
          </cell>
          <cell r="G4748">
            <v>15096.99</v>
          </cell>
        </row>
        <row r="4749">
          <cell r="C4749" t="str">
            <v>Набор стамесок (5 шт)</v>
          </cell>
          <cell r="D4749">
            <v>17220300035</v>
          </cell>
          <cell r="E4749" t="str">
            <v>шт.</v>
          </cell>
          <cell r="F4749">
            <v>1</v>
          </cell>
          <cell r="G4749">
            <v>616.89</v>
          </cell>
        </row>
        <row r="4750">
          <cell r="C4750" t="str">
            <v>Набор щупов №1</v>
          </cell>
          <cell r="D4750">
            <v>17050000055</v>
          </cell>
          <cell r="E4750" t="str">
            <v>шт.</v>
          </cell>
          <cell r="F4750">
            <v>2</v>
          </cell>
          <cell r="G4750">
            <v>208.51</v>
          </cell>
        </row>
        <row r="4751">
          <cell r="C4751" t="str">
            <v>Набор щупов №3</v>
          </cell>
          <cell r="D4751">
            <v>17050000057</v>
          </cell>
          <cell r="E4751" t="str">
            <v>шт.</v>
          </cell>
          <cell r="F4751">
            <v>2</v>
          </cell>
          <cell r="G4751">
            <v>200.09</v>
          </cell>
        </row>
        <row r="4752">
          <cell r="C4752" t="str">
            <v>Набор щупов №4</v>
          </cell>
          <cell r="D4752">
            <v>17050000058</v>
          </cell>
          <cell r="E4752" t="str">
            <v>шт.</v>
          </cell>
          <cell r="F4752">
            <v>2</v>
          </cell>
          <cell r="G4752">
            <v>211.34</v>
          </cell>
        </row>
        <row r="4753">
          <cell r="C4753" t="str">
            <v>Надфиль плоский 140 мм</v>
          </cell>
          <cell r="D4753">
            <v>17220800005</v>
          </cell>
          <cell r="E4753" t="str">
            <v>шт.</v>
          </cell>
          <cell r="F4753">
            <v>2</v>
          </cell>
          <cell r="G4753">
            <v>62.68</v>
          </cell>
        </row>
        <row r="4754">
          <cell r="C4754" t="str">
            <v>Наконечник д/пипеток на 100 мкл 1 кан.</v>
          </cell>
          <cell r="D4754">
            <v>24000000204</v>
          </cell>
          <cell r="E4754" t="str">
            <v>шт.</v>
          </cell>
          <cell r="F4754">
            <v>5</v>
          </cell>
          <cell r="G4754">
            <v>7159.1</v>
          </cell>
        </row>
        <row r="4755">
          <cell r="C4755" t="str">
            <v>Наконечник д/пипеток на 1000-5000 мкл 1 кан.</v>
          </cell>
          <cell r="D4755">
            <v>24000000205</v>
          </cell>
          <cell r="E4755" t="str">
            <v>шт.</v>
          </cell>
          <cell r="F4755">
            <v>5</v>
          </cell>
          <cell r="G4755">
            <v>4630</v>
          </cell>
        </row>
        <row r="4756">
          <cell r="C4756" t="str">
            <v>Наконечник д/пипеток на 200 мкл 1 кан.</v>
          </cell>
          <cell r="D4756">
            <v>24000000202</v>
          </cell>
          <cell r="E4756" t="str">
            <v>шт.</v>
          </cell>
          <cell r="F4756">
            <v>4</v>
          </cell>
          <cell r="G4756">
            <v>2181.84</v>
          </cell>
        </row>
        <row r="4757">
          <cell r="C4757" t="str">
            <v>Наконечник д/пипеток на 2000-10000 мкл 1 кан.</v>
          </cell>
          <cell r="D4757">
            <v>24000000206</v>
          </cell>
          <cell r="E4757" t="str">
            <v>шт.</v>
          </cell>
          <cell r="F4757">
            <v>4</v>
          </cell>
          <cell r="G4757">
            <v>17689.84</v>
          </cell>
        </row>
        <row r="4758">
          <cell r="C4758" t="str">
            <v>Наконечник д/пипеток на 500 мкл 1 кан.</v>
          </cell>
          <cell r="D4758">
            <v>24000000203</v>
          </cell>
          <cell r="E4758" t="str">
            <v>шт.</v>
          </cell>
          <cell r="F4758">
            <v>4</v>
          </cell>
          <cell r="G4758">
            <v>34101.129999999997</v>
          </cell>
        </row>
        <row r="4759">
          <cell r="C4759" t="str">
            <v>Напальчник</v>
          </cell>
          <cell r="D4759">
            <v>30000000099</v>
          </cell>
          <cell r="E4759" t="str">
            <v>шт.</v>
          </cell>
          <cell r="F4759" t="str">
            <v/>
          </cell>
          <cell r="G4759" t="str">
            <v/>
          </cell>
        </row>
        <row r="4760">
          <cell r="C4760" t="str">
            <v>Напильник круглый 150 №3</v>
          </cell>
          <cell r="D4760">
            <v>17220900078</v>
          </cell>
          <cell r="E4760" t="str">
            <v>шт.</v>
          </cell>
          <cell r="F4760">
            <v>1</v>
          </cell>
          <cell r="G4760">
            <v>27.47</v>
          </cell>
        </row>
        <row r="4761">
          <cell r="C4761" t="str">
            <v>Напильник плоский 150 №2</v>
          </cell>
          <cell r="D4761">
            <v>17220900057</v>
          </cell>
          <cell r="E4761" t="str">
            <v>шт.</v>
          </cell>
          <cell r="F4761">
            <v>12</v>
          </cell>
          <cell r="G4761">
            <v>370.53</v>
          </cell>
        </row>
        <row r="4762">
          <cell r="C4762" t="str">
            <v>Напильник рихтовочный</v>
          </cell>
          <cell r="D4762">
            <v>17220900066</v>
          </cell>
          <cell r="E4762" t="str">
            <v>шт.</v>
          </cell>
          <cell r="F4762">
            <v>2</v>
          </cell>
          <cell r="G4762">
            <v>524.29999999999995</v>
          </cell>
        </row>
        <row r="4763">
          <cell r="C4763" t="str">
            <v>Напильник ромбический 150 №2</v>
          </cell>
          <cell r="D4763">
            <v>17220900058</v>
          </cell>
          <cell r="E4763" t="str">
            <v>шт.</v>
          </cell>
          <cell r="F4763">
            <v>10</v>
          </cell>
          <cell r="G4763">
            <v>623.9</v>
          </cell>
        </row>
        <row r="4764">
          <cell r="C4764" t="str">
            <v>Напильник ромбический 250 №1</v>
          </cell>
          <cell r="D4764">
            <v>17220900060</v>
          </cell>
          <cell r="E4764" t="str">
            <v>шт.</v>
          </cell>
          <cell r="F4764">
            <v>12</v>
          </cell>
          <cell r="G4764">
            <v>2284.02</v>
          </cell>
        </row>
        <row r="4765">
          <cell r="C4765" t="str">
            <v>Напильник трехгранный 350 №1</v>
          </cell>
          <cell r="D4765">
            <v>17220900092</v>
          </cell>
          <cell r="E4765" t="str">
            <v>шт.</v>
          </cell>
          <cell r="F4765">
            <v>8</v>
          </cell>
          <cell r="G4765">
            <v>1008.44</v>
          </cell>
        </row>
        <row r="4766">
          <cell r="C4766" t="str">
            <v>Нож канцелярский большой</v>
          </cell>
          <cell r="D4766">
            <v>21010000159</v>
          </cell>
          <cell r="E4766" t="str">
            <v>шт.</v>
          </cell>
          <cell r="F4766">
            <v>250</v>
          </cell>
          <cell r="G4766">
            <v>7603.81</v>
          </cell>
        </row>
        <row r="4767">
          <cell r="C4767" t="str">
            <v>Нож пистолетный</v>
          </cell>
          <cell r="D4767">
            <v>17270000150</v>
          </cell>
          <cell r="E4767" t="str">
            <v>шт.</v>
          </cell>
          <cell r="F4767">
            <v>5</v>
          </cell>
          <cell r="G4767">
            <v>77.2</v>
          </cell>
        </row>
        <row r="4768">
          <cell r="C4768" t="str">
            <v>Ножницы 275 мм по жести Aviation прямые удлиненные</v>
          </cell>
          <cell r="D4768">
            <v>17220200079</v>
          </cell>
          <cell r="E4768" t="str">
            <v>шт.</v>
          </cell>
          <cell r="F4768">
            <v>5</v>
          </cell>
          <cell r="G4768">
            <v>1126.46</v>
          </cell>
        </row>
        <row r="4769">
          <cell r="C4769" t="str">
            <v>Ножницы 280 мм</v>
          </cell>
          <cell r="D4769">
            <v>63020000064</v>
          </cell>
          <cell r="E4769" t="str">
            <v>шт.</v>
          </cell>
          <cell r="F4769">
            <v>10</v>
          </cell>
          <cell r="G4769">
            <v>2457.6</v>
          </cell>
        </row>
        <row r="4770">
          <cell r="C4770" t="str">
            <v>Ножницы НК85 кабельные (85 мм)</v>
          </cell>
          <cell r="D4770">
            <v>17030000005</v>
          </cell>
          <cell r="E4770" t="str">
            <v>шт.</v>
          </cell>
          <cell r="F4770">
            <v>1</v>
          </cell>
          <cell r="G4770">
            <v>38884.78</v>
          </cell>
        </row>
        <row r="4771">
          <cell r="C4771" t="str">
            <v>Ножницы по металлу 250 мм</v>
          </cell>
          <cell r="D4771">
            <v>17220200030</v>
          </cell>
          <cell r="E4771" t="str">
            <v>шт.</v>
          </cell>
          <cell r="F4771">
            <v>3</v>
          </cell>
          <cell r="G4771">
            <v>390.87</v>
          </cell>
        </row>
        <row r="4772">
          <cell r="C4772" t="str">
            <v>Ножовка по металлу 300 мм (рамка)</v>
          </cell>
          <cell r="D4772">
            <v>17220200037</v>
          </cell>
          <cell r="E4772" t="str">
            <v>шт.</v>
          </cell>
          <cell r="F4772">
            <v>3</v>
          </cell>
          <cell r="G4772">
            <v>310.66000000000003</v>
          </cell>
        </row>
        <row r="4773">
          <cell r="C4773" t="str">
            <v>Огнетушитель порошковый ОП-10(3)</v>
          </cell>
          <cell r="D4773">
            <v>44000000044</v>
          </cell>
          <cell r="E4773" t="str">
            <v>шт.</v>
          </cell>
          <cell r="F4773">
            <v>6</v>
          </cell>
          <cell r="G4773">
            <v>5094</v>
          </cell>
        </row>
        <row r="4774">
          <cell r="C4774" t="str">
            <v>Огнетушитель порошковый ОП-4 (5л)</v>
          </cell>
          <cell r="D4774">
            <v>44000000010</v>
          </cell>
          <cell r="E4774" t="str">
            <v>шт.</v>
          </cell>
          <cell r="F4774">
            <v>12</v>
          </cell>
          <cell r="G4774">
            <v>4584</v>
          </cell>
        </row>
        <row r="4775">
          <cell r="C4775" t="str">
            <v>Огнетушитель порошковый ОП-70</v>
          </cell>
          <cell r="D4775">
            <v>44000000132</v>
          </cell>
          <cell r="E4775" t="str">
            <v>шт.</v>
          </cell>
          <cell r="F4775">
            <v>7</v>
          </cell>
          <cell r="G4775">
            <v>43073</v>
          </cell>
        </row>
        <row r="4776">
          <cell r="C4776" t="str">
            <v>Огнетушитель РП-18 "Ермак" ранцевый лесной (РЛО)</v>
          </cell>
          <cell r="D4776">
            <v>44000000062</v>
          </cell>
          <cell r="E4776" t="str">
            <v>шт.</v>
          </cell>
          <cell r="F4776">
            <v>5</v>
          </cell>
          <cell r="G4776">
            <v>22500</v>
          </cell>
        </row>
        <row r="4777">
          <cell r="C4777" t="str">
            <v>Огнетушитель углокислотный ОУ-3 (5 л)</v>
          </cell>
          <cell r="D4777">
            <v>44000000023</v>
          </cell>
          <cell r="E4777" t="str">
            <v>шт.</v>
          </cell>
          <cell r="F4777">
            <v>18</v>
          </cell>
          <cell r="G4777">
            <v>19425.419999999998</v>
          </cell>
        </row>
        <row r="4778">
          <cell r="C4778" t="str">
            <v>Огнетушитель углокислотный ОУ-5 (8 л)</v>
          </cell>
          <cell r="D4778">
            <v>44000000007</v>
          </cell>
          <cell r="E4778" t="str">
            <v>шт.</v>
          </cell>
          <cell r="F4778">
            <v>13</v>
          </cell>
          <cell r="G4778">
            <v>18234.45</v>
          </cell>
        </row>
        <row r="4779">
          <cell r="C4779" t="str">
            <v>Одеяло ватное 1,5 спальное</v>
          </cell>
          <cell r="D4779">
            <v>63060000158</v>
          </cell>
          <cell r="E4779" t="str">
            <v>шт.</v>
          </cell>
          <cell r="F4779">
            <v>62</v>
          </cell>
          <cell r="G4779">
            <v>46810</v>
          </cell>
        </row>
        <row r="4780">
          <cell r="C4780" t="str">
            <v>Одеяло синтепоновое 2-х спальное</v>
          </cell>
          <cell r="D4780">
            <v>63060000076</v>
          </cell>
          <cell r="E4780" t="str">
            <v>шт.</v>
          </cell>
          <cell r="F4780">
            <v>19</v>
          </cell>
          <cell r="G4780">
            <v>13296.77</v>
          </cell>
        </row>
        <row r="4781">
          <cell r="C4781" t="str">
            <v>Опора 96000341</v>
          </cell>
          <cell r="D4781">
            <v>75300000022</v>
          </cell>
          <cell r="E4781" t="str">
            <v>шт.</v>
          </cell>
          <cell r="F4781">
            <v>5</v>
          </cell>
          <cell r="G4781">
            <v>2270.6999999999998</v>
          </cell>
        </row>
        <row r="4782">
          <cell r="C4782" t="str">
            <v>Отвертка шлицевая, искробезопасная, 200мм</v>
          </cell>
          <cell r="D4782">
            <v>17220600149</v>
          </cell>
          <cell r="E4782" t="str">
            <v>шт.</v>
          </cell>
          <cell r="F4782">
            <v>1</v>
          </cell>
          <cell r="G4782">
            <v>53.96</v>
          </cell>
        </row>
        <row r="4783">
          <cell r="C4783" t="str">
            <v>Палочка магнитная для извлечения магнитов из раств</v>
          </cell>
          <cell r="D4783">
            <v>25010300763</v>
          </cell>
          <cell r="E4783" t="str">
            <v>шт.</v>
          </cell>
          <cell r="F4783" t="str">
            <v/>
          </cell>
          <cell r="G4783" t="str">
            <v/>
          </cell>
        </row>
        <row r="4784">
          <cell r="C4784" t="str">
            <v>Патрон св.трехк. ПС 10</v>
          </cell>
          <cell r="D4784">
            <v>17150000001</v>
          </cell>
          <cell r="E4784" t="str">
            <v>шт.</v>
          </cell>
          <cell r="F4784">
            <v>1</v>
          </cell>
          <cell r="G4784">
            <v>105.13</v>
          </cell>
        </row>
        <row r="4785">
          <cell r="C4785" t="str">
            <v>Патрон св.трехк. ПС 16</v>
          </cell>
          <cell r="D4785">
            <v>17150000007</v>
          </cell>
          <cell r="E4785" t="str">
            <v>шт.</v>
          </cell>
          <cell r="F4785">
            <v>3</v>
          </cell>
          <cell r="G4785">
            <v>1004.16</v>
          </cell>
        </row>
        <row r="4786">
          <cell r="C4786" t="str">
            <v>Патрон цанговый 6151-7049</v>
          </cell>
          <cell r="D4786">
            <v>17150000024</v>
          </cell>
          <cell r="E4786" t="str">
            <v>шт.</v>
          </cell>
          <cell r="F4786">
            <v>1</v>
          </cell>
          <cell r="G4786">
            <v>1977.41</v>
          </cell>
        </row>
        <row r="4787">
          <cell r="C4787" t="str">
            <v>Паяльник 200 В 30 Вт электрический</v>
          </cell>
          <cell r="D4787">
            <v>17160000027</v>
          </cell>
          <cell r="E4787" t="str">
            <v>шт.</v>
          </cell>
          <cell r="F4787" t="str">
            <v/>
          </cell>
          <cell r="G4787" t="str">
            <v/>
          </cell>
        </row>
        <row r="4788">
          <cell r="C4788" t="str">
            <v>Паяльник 220 В 100 Вт электрический</v>
          </cell>
          <cell r="D4788">
            <v>17160000002</v>
          </cell>
          <cell r="E4788" t="str">
            <v>шт.</v>
          </cell>
          <cell r="F4788">
            <v>2</v>
          </cell>
          <cell r="G4788">
            <v>305.70999999999998</v>
          </cell>
        </row>
        <row r="4789">
          <cell r="C4789" t="str">
            <v>Паяльник 220 В 40 Вт электрический</v>
          </cell>
          <cell r="D4789">
            <v>17160000005</v>
          </cell>
          <cell r="E4789" t="str">
            <v>шт.</v>
          </cell>
          <cell r="F4789" t="str">
            <v/>
          </cell>
          <cell r="G4789" t="str">
            <v/>
          </cell>
        </row>
        <row r="4790">
          <cell r="C4790" t="str">
            <v>Паяльник 220 В 65 Вт электрический</v>
          </cell>
          <cell r="D4790">
            <v>17160000003</v>
          </cell>
          <cell r="E4790" t="str">
            <v>шт.</v>
          </cell>
          <cell r="F4790">
            <v>2</v>
          </cell>
          <cell r="G4790">
            <v>346.77</v>
          </cell>
        </row>
        <row r="4791">
          <cell r="C4791" t="str">
            <v>Паяльник 220 В 80 Вт электрический</v>
          </cell>
          <cell r="D4791">
            <v>17160000001</v>
          </cell>
          <cell r="E4791" t="str">
            <v>шт.</v>
          </cell>
          <cell r="F4791">
            <v>7</v>
          </cell>
          <cell r="G4791">
            <v>1314.84</v>
          </cell>
        </row>
        <row r="4792">
          <cell r="C4792" t="str">
            <v>Паяльник ЭПЦН 200/220 электрический молоткового ти</v>
          </cell>
          <cell r="D4792">
            <v>17160000010</v>
          </cell>
          <cell r="E4792" t="str">
            <v>шт.</v>
          </cell>
          <cell r="F4792" t="str">
            <v/>
          </cell>
          <cell r="G4792" t="str">
            <v/>
          </cell>
        </row>
        <row r="4793">
          <cell r="C4793" t="str">
            <v>Пенообразователь ПО-6 НСВ</v>
          </cell>
          <cell r="D4793">
            <v>44000000195</v>
          </cell>
          <cell r="E4793" t="str">
            <v>кг</v>
          </cell>
          <cell r="F4793">
            <v>800</v>
          </cell>
          <cell r="G4793">
            <v>102400</v>
          </cell>
        </row>
        <row r="4794">
          <cell r="C4794" t="str">
            <v>Пика цилиндрическое 18х400 SDS-MAX</v>
          </cell>
          <cell r="D4794">
            <v>17220100079</v>
          </cell>
          <cell r="E4794" t="str">
            <v>шт.</v>
          </cell>
          <cell r="F4794">
            <v>8</v>
          </cell>
          <cell r="G4794">
            <v>2701.11</v>
          </cell>
        </row>
        <row r="4795">
          <cell r="C4795" t="str">
            <v>Пила 200*2*60Т*30 круглая плоская</v>
          </cell>
          <cell r="D4795">
            <v>17270000152</v>
          </cell>
          <cell r="E4795" t="str">
            <v>шт.</v>
          </cell>
          <cell r="F4795">
            <v>43</v>
          </cell>
          <cell r="G4795">
            <v>23246.93</v>
          </cell>
        </row>
        <row r="4796">
          <cell r="C4796" t="str">
            <v>Пила двуручная</v>
          </cell>
          <cell r="D4796">
            <v>17220200038</v>
          </cell>
          <cell r="E4796" t="str">
            <v>шт.</v>
          </cell>
          <cell r="F4796">
            <v>61</v>
          </cell>
          <cell r="G4796">
            <v>26440.76</v>
          </cell>
        </row>
        <row r="4797">
          <cell r="C4797" t="str">
            <v>Пипетка  на полный слив 2-1-2-2</v>
          </cell>
          <cell r="D4797">
            <v>24000000054</v>
          </cell>
          <cell r="E4797" t="str">
            <v>шт.</v>
          </cell>
          <cell r="F4797">
            <v>5</v>
          </cell>
          <cell r="G4797">
            <v>255</v>
          </cell>
        </row>
        <row r="4798">
          <cell r="C4798" t="str">
            <v>Пипетка  на полный слив 2-1-2-5</v>
          </cell>
          <cell r="D4798">
            <v>24000000053</v>
          </cell>
          <cell r="E4798" t="str">
            <v>шт.</v>
          </cell>
          <cell r="F4798" t="str">
            <v/>
          </cell>
          <cell r="G4798" t="str">
            <v/>
          </cell>
        </row>
        <row r="4799">
          <cell r="C4799" t="str">
            <v>Пипетка ленпипет на 10 мкл серого цвета</v>
          </cell>
          <cell r="D4799">
            <v>24000000092</v>
          </cell>
          <cell r="E4799" t="str">
            <v>шт.</v>
          </cell>
          <cell r="F4799">
            <v>1</v>
          </cell>
          <cell r="G4799">
            <v>4455</v>
          </cell>
        </row>
        <row r="4800">
          <cell r="C4800" t="str">
            <v>Пипетка ленпипет на 1000 мкл серого цвета</v>
          </cell>
          <cell r="D4800">
            <v>24000000197</v>
          </cell>
          <cell r="E4800" t="str">
            <v>шт.</v>
          </cell>
          <cell r="F4800">
            <v>1</v>
          </cell>
          <cell r="G4800">
            <v>4455</v>
          </cell>
        </row>
        <row r="4801">
          <cell r="C4801" t="str">
            <v>Пипетка ленпипет на 1000-5000 мкл</v>
          </cell>
          <cell r="D4801">
            <v>24000000200</v>
          </cell>
          <cell r="E4801" t="str">
            <v>шт.</v>
          </cell>
          <cell r="F4801">
            <v>1</v>
          </cell>
          <cell r="G4801">
            <v>8825</v>
          </cell>
        </row>
        <row r="4802">
          <cell r="C4802" t="str">
            <v>Пипетка ленпипет на 20 мкл черного цвета</v>
          </cell>
          <cell r="D4802">
            <v>24000000093</v>
          </cell>
          <cell r="E4802" t="str">
            <v>шт.</v>
          </cell>
          <cell r="F4802">
            <v>1</v>
          </cell>
          <cell r="G4802">
            <v>5740</v>
          </cell>
        </row>
        <row r="4803">
          <cell r="C4803" t="str">
            <v>Пипетка ленпипет на 200 мкл черного цвета</v>
          </cell>
          <cell r="D4803">
            <v>24000000198</v>
          </cell>
          <cell r="E4803" t="str">
            <v>шт.</v>
          </cell>
          <cell r="F4803">
            <v>1</v>
          </cell>
          <cell r="G4803">
            <v>5740</v>
          </cell>
        </row>
        <row r="4804">
          <cell r="C4804" t="str">
            <v>Пипетка ленпипет на 2000-10000 мкл</v>
          </cell>
          <cell r="D4804">
            <v>24000000201</v>
          </cell>
          <cell r="E4804" t="str">
            <v>шт.</v>
          </cell>
          <cell r="F4804">
            <v>1</v>
          </cell>
          <cell r="G4804">
            <v>7282</v>
          </cell>
        </row>
        <row r="4805">
          <cell r="C4805" t="str">
            <v>Пипетка ленпипет на 50 мкл зеленого цвета</v>
          </cell>
          <cell r="D4805">
            <v>24000000094</v>
          </cell>
          <cell r="E4805" t="str">
            <v>шт.</v>
          </cell>
          <cell r="F4805">
            <v>1</v>
          </cell>
          <cell r="G4805">
            <v>4455</v>
          </cell>
        </row>
        <row r="4806">
          <cell r="C4806" t="str">
            <v>Пипетка ленпипет на 500 мкл зеленого цвета</v>
          </cell>
          <cell r="D4806">
            <v>24000000199</v>
          </cell>
          <cell r="E4806" t="str">
            <v>шт.</v>
          </cell>
          <cell r="F4806">
            <v>1</v>
          </cell>
          <cell r="G4806">
            <v>4455</v>
          </cell>
        </row>
        <row r="4807">
          <cell r="C4807" t="str">
            <v>Пипетка одноканальная 100-1000ml/Pipet-Lite LTS L-</v>
          </cell>
          <cell r="D4807">
            <v>24000000263</v>
          </cell>
          <cell r="E4807" t="str">
            <v>шт.</v>
          </cell>
          <cell r="F4807">
            <v>2</v>
          </cell>
          <cell r="G4807">
            <v>16575</v>
          </cell>
        </row>
        <row r="4808">
          <cell r="C4808" t="str">
            <v>Пипетка одноканальная 1-10ml/Pipet-Lite LTS L-10</v>
          </cell>
          <cell r="D4808">
            <v>24000000264</v>
          </cell>
          <cell r="E4808" t="str">
            <v>шт.</v>
          </cell>
          <cell r="F4808">
            <v>2</v>
          </cell>
          <cell r="G4808">
            <v>16575</v>
          </cell>
        </row>
        <row r="4809">
          <cell r="C4809" t="str">
            <v>Писсуар Korint</v>
          </cell>
          <cell r="D4809">
            <v>63050000084</v>
          </cell>
          <cell r="E4809" t="str">
            <v>шт.</v>
          </cell>
          <cell r="F4809">
            <v>3</v>
          </cell>
          <cell r="G4809">
            <v>4204.4399999999996</v>
          </cell>
        </row>
        <row r="4810">
          <cell r="C4810" t="str">
            <v>Пистолет для герметика, 310 мл.</v>
          </cell>
          <cell r="D4810">
            <v>55030000782</v>
          </cell>
          <cell r="E4810" t="str">
            <v>шт.</v>
          </cell>
          <cell r="F4810">
            <v>1</v>
          </cell>
          <cell r="G4810">
            <v>114.07</v>
          </cell>
        </row>
        <row r="4811">
          <cell r="C4811" t="str">
            <v>Плашка М10*1,00</v>
          </cell>
          <cell r="D4811">
            <v>17290300006</v>
          </cell>
          <cell r="E4811" t="str">
            <v>шт.</v>
          </cell>
          <cell r="F4811">
            <v>2</v>
          </cell>
          <cell r="G4811">
            <v>86.94</v>
          </cell>
        </row>
        <row r="4812">
          <cell r="C4812" t="str">
            <v>Плашка М10*1,25</v>
          </cell>
          <cell r="D4812">
            <v>17290300007</v>
          </cell>
          <cell r="E4812" t="str">
            <v>шт.</v>
          </cell>
          <cell r="F4812">
            <v>2</v>
          </cell>
          <cell r="G4812">
            <v>86.94</v>
          </cell>
        </row>
        <row r="4813">
          <cell r="C4813" t="str">
            <v>Плашка М10*1,50</v>
          </cell>
          <cell r="D4813">
            <v>17290300019</v>
          </cell>
          <cell r="E4813" t="str">
            <v>шт.</v>
          </cell>
          <cell r="F4813">
            <v>5</v>
          </cell>
          <cell r="G4813">
            <v>217.35</v>
          </cell>
        </row>
        <row r="4814">
          <cell r="C4814" t="str">
            <v>Плашка М10*150 резьба левая</v>
          </cell>
          <cell r="D4814">
            <v>17290300117</v>
          </cell>
          <cell r="E4814" t="str">
            <v>шт.</v>
          </cell>
          <cell r="F4814">
            <v>3</v>
          </cell>
          <cell r="G4814">
            <v>295.77</v>
          </cell>
        </row>
        <row r="4815">
          <cell r="C4815" t="str">
            <v>Плашка М12*1,25</v>
          </cell>
          <cell r="D4815">
            <v>17290300009</v>
          </cell>
          <cell r="E4815" t="str">
            <v>шт.</v>
          </cell>
          <cell r="F4815">
            <v>2</v>
          </cell>
          <cell r="G4815">
            <v>109.06</v>
          </cell>
        </row>
        <row r="4816">
          <cell r="C4816" t="str">
            <v>Плашка М12*1,50</v>
          </cell>
          <cell r="D4816">
            <v>17290300010</v>
          </cell>
          <cell r="E4816" t="str">
            <v>шт.</v>
          </cell>
          <cell r="F4816">
            <v>2</v>
          </cell>
          <cell r="G4816">
            <v>111.72</v>
          </cell>
        </row>
        <row r="4817">
          <cell r="C4817" t="str">
            <v>Плашка М12*1,75</v>
          </cell>
          <cell r="D4817">
            <v>17290300020</v>
          </cell>
          <cell r="E4817" t="str">
            <v>шт.</v>
          </cell>
          <cell r="F4817">
            <v>5</v>
          </cell>
          <cell r="G4817">
            <v>329</v>
          </cell>
        </row>
        <row r="4818">
          <cell r="C4818" t="str">
            <v>Плашка М12*1,75 резьба левая</v>
          </cell>
          <cell r="D4818">
            <v>17290300118</v>
          </cell>
          <cell r="E4818" t="str">
            <v>шт.</v>
          </cell>
          <cell r="F4818">
            <v>3</v>
          </cell>
          <cell r="G4818">
            <v>393.08</v>
          </cell>
        </row>
        <row r="4819">
          <cell r="C4819" t="str">
            <v>Плашка М14*1,25</v>
          </cell>
          <cell r="D4819">
            <v>17290300011</v>
          </cell>
          <cell r="E4819" t="str">
            <v>шт.</v>
          </cell>
          <cell r="F4819">
            <v>2</v>
          </cell>
          <cell r="G4819">
            <v>111.08</v>
          </cell>
        </row>
        <row r="4820">
          <cell r="C4820" t="str">
            <v>Плашка М14*1,50</v>
          </cell>
          <cell r="D4820">
            <v>17290300012</v>
          </cell>
          <cell r="E4820" t="str">
            <v>шт.</v>
          </cell>
          <cell r="F4820">
            <v>2</v>
          </cell>
          <cell r="G4820">
            <v>111.08</v>
          </cell>
        </row>
        <row r="4821">
          <cell r="C4821" t="str">
            <v>Плашка М14*2,00</v>
          </cell>
          <cell r="D4821">
            <v>17290300021</v>
          </cell>
          <cell r="E4821" t="str">
            <v>шт.</v>
          </cell>
          <cell r="F4821">
            <v>5</v>
          </cell>
          <cell r="G4821">
            <v>329</v>
          </cell>
        </row>
        <row r="4822">
          <cell r="C4822" t="str">
            <v>Плашка М14*2,00 резьба левая</v>
          </cell>
          <cell r="D4822">
            <v>17290300119</v>
          </cell>
          <cell r="E4822" t="str">
            <v>шт.</v>
          </cell>
          <cell r="F4822">
            <v>3</v>
          </cell>
          <cell r="G4822">
            <v>436.02</v>
          </cell>
        </row>
        <row r="4823">
          <cell r="C4823" t="str">
            <v>Плашка М16*1,50</v>
          </cell>
          <cell r="D4823">
            <v>17290300013</v>
          </cell>
          <cell r="E4823" t="str">
            <v>шт.</v>
          </cell>
          <cell r="F4823">
            <v>5</v>
          </cell>
          <cell r="G4823">
            <v>331.2</v>
          </cell>
        </row>
        <row r="4824">
          <cell r="C4824" t="str">
            <v>Плашка М16*2,00</v>
          </cell>
          <cell r="D4824">
            <v>17290300018</v>
          </cell>
          <cell r="E4824" t="str">
            <v>шт.</v>
          </cell>
          <cell r="F4824">
            <v>12</v>
          </cell>
          <cell r="G4824">
            <v>1398.6</v>
          </cell>
        </row>
        <row r="4825">
          <cell r="C4825" t="str">
            <v>Плашка М16*2,00 резьба левая</v>
          </cell>
          <cell r="D4825">
            <v>17290300120</v>
          </cell>
          <cell r="E4825" t="str">
            <v>шт.</v>
          </cell>
          <cell r="F4825">
            <v>4</v>
          </cell>
          <cell r="G4825">
            <v>820.28</v>
          </cell>
        </row>
        <row r="4826">
          <cell r="C4826" t="str">
            <v>Плашка М18*1,00</v>
          </cell>
          <cell r="D4826">
            <v>17290300089</v>
          </cell>
          <cell r="E4826" t="str">
            <v>шт.</v>
          </cell>
          <cell r="F4826">
            <v>1</v>
          </cell>
          <cell r="G4826">
            <v>69.64</v>
          </cell>
        </row>
        <row r="4827">
          <cell r="C4827" t="str">
            <v>Плашка М18*1,50</v>
          </cell>
          <cell r="D4827">
            <v>17290300014</v>
          </cell>
          <cell r="E4827" t="str">
            <v>шт.</v>
          </cell>
          <cell r="F4827">
            <v>2</v>
          </cell>
          <cell r="G4827">
            <v>172.22</v>
          </cell>
        </row>
        <row r="4828">
          <cell r="C4828" t="str">
            <v>Плашка М18*2,50</v>
          </cell>
          <cell r="D4828">
            <v>17290300016</v>
          </cell>
          <cell r="E4828" t="str">
            <v>шт.</v>
          </cell>
          <cell r="F4828">
            <v>12</v>
          </cell>
          <cell r="G4828">
            <v>1066.3800000000001</v>
          </cell>
        </row>
        <row r="4829">
          <cell r="C4829" t="str">
            <v>Плашка М18*2,50 резьба левая</v>
          </cell>
          <cell r="D4829">
            <v>17290300121</v>
          </cell>
          <cell r="E4829" t="str">
            <v>шт.</v>
          </cell>
          <cell r="F4829">
            <v>2</v>
          </cell>
          <cell r="G4829">
            <v>431.96</v>
          </cell>
        </row>
        <row r="4830">
          <cell r="C4830" t="str">
            <v>Плашка М20*1,00</v>
          </cell>
          <cell r="D4830">
            <v>17290300088</v>
          </cell>
          <cell r="E4830" t="str">
            <v>шт.</v>
          </cell>
          <cell r="F4830">
            <v>2</v>
          </cell>
          <cell r="G4830">
            <v>179.56</v>
          </cell>
        </row>
        <row r="4831">
          <cell r="C4831" t="str">
            <v>Плашка М20*1,50</v>
          </cell>
          <cell r="D4831">
            <v>17290300015</v>
          </cell>
          <cell r="E4831" t="str">
            <v>шт.</v>
          </cell>
          <cell r="F4831">
            <v>6</v>
          </cell>
          <cell r="G4831">
            <v>544.9</v>
          </cell>
        </row>
        <row r="4832">
          <cell r="C4832" t="str">
            <v>Плашка М20*2,00</v>
          </cell>
          <cell r="D4832">
            <v>17290300030</v>
          </cell>
          <cell r="E4832" t="str">
            <v>шт.</v>
          </cell>
          <cell r="F4832">
            <v>2</v>
          </cell>
          <cell r="G4832">
            <v>181.4</v>
          </cell>
        </row>
        <row r="4833">
          <cell r="C4833" t="str">
            <v>Плашка М20*2,50</v>
          </cell>
          <cell r="D4833">
            <v>17290300017</v>
          </cell>
          <cell r="E4833" t="str">
            <v>шт.</v>
          </cell>
          <cell r="F4833">
            <v>24</v>
          </cell>
          <cell r="G4833">
            <v>2408.1799999999998</v>
          </cell>
        </row>
        <row r="4834">
          <cell r="C4834" t="str">
            <v>Плашка М20*2,50 резьба левая</v>
          </cell>
          <cell r="D4834">
            <v>17290300122</v>
          </cell>
          <cell r="E4834" t="str">
            <v>шт.</v>
          </cell>
          <cell r="F4834">
            <v>2</v>
          </cell>
          <cell r="G4834">
            <v>519.58000000000004</v>
          </cell>
        </row>
        <row r="4835">
          <cell r="C4835" t="str">
            <v>Плашка М22*1,00</v>
          </cell>
          <cell r="D4835">
            <v>17290300087</v>
          </cell>
          <cell r="E4835" t="str">
            <v>шт.</v>
          </cell>
          <cell r="F4835">
            <v>2</v>
          </cell>
          <cell r="G4835">
            <v>192.84</v>
          </cell>
        </row>
        <row r="4836">
          <cell r="C4836" t="str">
            <v>Плашка М22*1,50</v>
          </cell>
          <cell r="D4836">
            <v>17290300033</v>
          </cell>
          <cell r="E4836" t="str">
            <v>шт.</v>
          </cell>
          <cell r="F4836">
            <v>12</v>
          </cell>
          <cell r="G4836">
            <v>1236.72</v>
          </cell>
        </row>
        <row r="4837">
          <cell r="C4837" t="str">
            <v>Плашка М22*2,00</v>
          </cell>
          <cell r="D4837">
            <v>17290300032</v>
          </cell>
          <cell r="E4837" t="str">
            <v>шт.</v>
          </cell>
          <cell r="F4837">
            <v>4</v>
          </cell>
          <cell r="G4837">
            <v>406.84</v>
          </cell>
        </row>
        <row r="4838">
          <cell r="C4838" t="str">
            <v>Плашка М22*2,50</v>
          </cell>
          <cell r="D4838">
            <v>17290300031</v>
          </cell>
          <cell r="E4838" t="str">
            <v>шт.</v>
          </cell>
          <cell r="F4838">
            <v>5</v>
          </cell>
          <cell r="G4838">
            <v>889.08</v>
          </cell>
        </row>
        <row r="4839">
          <cell r="C4839" t="str">
            <v>Плашка М22*2,50 резьба левая</v>
          </cell>
          <cell r="D4839">
            <v>17290300123</v>
          </cell>
          <cell r="E4839" t="str">
            <v>шт.</v>
          </cell>
          <cell r="F4839">
            <v>4</v>
          </cell>
          <cell r="G4839">
            <v>844.1</v>
          </cell>
        </row>
        <row r="4840">
          <cell r="C4840" t="str">
            <v>Плашка М24*1,50</v>
          </cell>
          <cell r="D4840">
            <v>17290300036</v>
          </cell>
          <cell r="E4840" t="str">
            <v>шт.</v>
          </cell>
          <cell r="F4840">
            <v>8</v>
          </cell>
          <cell r="G4840">
            <v>1114.22</v>
          </cell>
        </row>
        <row r="4841">
          <cell r="C4841" t="str">
            <v>Плашка М24*2,00</v>
          </cell>
          <cell r="D4841">
            <v>17290300035</v>
          </cell>
          <cell r="E4841" t="str">
            <v>шт.</v>
          </cell>
          <cell r="F4841">
            <v>4</v>
          </cell>
          <cell r="G4841">
            <v>542.22</v>
          </cell>
        </row>
        <row r="4842">
          <cell r="C4842" t="str">
            <v>Плашка М24*3,00</v>
          </cell>
          <cell r="D4842">
            <v>17290300034</v>
          </cell>
          <cell r="E4842" t="str">
            <v>шт.</v>
          </cell>
          <cell r="F4842">
            <v>24</v>
          </cell>
          <cell r="G4842">
            <v>3751.02</v>
          </cell>
        </row>
        <row r="4843">
          <cell r="C4843" t="str">
            <v>Плашка М24*3,00 резьба левая</v>
          </cell>
          <cell r="D4843">
            <v>17290300124</v>
          </cell>
          <cell r="E4843" t="str">
            <v>шт.</v>
          </cell>
          <cell r="F4843">
            <v>4</v>
          </cell>
          <cell r="G4843">
            <v>938.66</v>
          </cell>
        </row>
        <row r="4844">
          <cell r="C4844" t="str">
            <v>Плашка М27*1,50</v>
          </cell>
          <cell r="D4844">
            <v>17290300039</v>
          </cell>
          <cell r="E4844" t="str">
            <v>шт.</v>
          </cell>
          <cell r="F4844">
            <v>4</v>
          </cell>
          <cell r="G4844">
            <v>614.94000000000005</v>
          </cell>
        </row>
        <row r="4845">
          <cell r="C4845" t="str">
            <v>Плашка М27*2,00</v>
          </cell>
          <cell r="D4845">
            <v>17290300038</v>
          </cell>
          <cell r="E4845" t="str">
            <v>шт.</v>
          </cell>
          <cell r="F4845">
            <v>8</v>
          </cell>
          <cell r="G4845">
            <v>1258.94</v>
          </cell>
        </row>
        <row r="4846">
          <cell r="C4846" t="str">
            <v>Плашка М27*3,00</v>
          </cell>
          <cell r="D4846">
            <v>17290300037</v>
          </cell>
          <cell r="E4846" t="str">
            <v>шт.</v>
          </cell>
          <cell r="F4846">
            <v>22</v>
          </cell>
          <cell r="G4846">
            <v>4490.84</v>
          </cell>
        </row>
        <row r="4847">
          <cell r="C4847" t="str">
            <v>Плашка М27*3,00 резьба левая</v>
          </cell>
          <cell r="D4847">
            <v>17290300125</v>
          </cell>
          <cell r="E4847" t="str">
            <v>шт.</v>
          </cell>
          <cell r="F4847">
            <v>4</v>
          </cell>
          <cell r="G4847">
            <v>1731.8</v>
          </cell>
        </row>
        <row r="4848">
          <cell r="C4848" t="str">
            <v>Плашка М3*0,50</v>
          </cell>
          <cell r="D4848">
            <v>17290300043</v>
          </cell>
          <cell r="E4848" t="str">
            <v>шт.</v>
          </cell>
          <cell r="F4848">
            <v>5</v>
          </cell>
          <cell r="G4848">
            <v>203.7</v>
          </cell>
        </row>
        <row r="4849">
          <cell r="C4849" t="str">
            <v>Плашка М30*1,50</v>
          </cell>
          <cell r="D4849">
            <v>17290300042</v>
          </cell>
          <cell r="E4849" t="str">
            <v>шт.</v>
          </cell>
          <cell r="F4849">
            <v>4</v>
          </cell>
          <cell r="G4849">
            <v>934.76</v>
          </cell>
        </row>
        <row r="4850">
          <cell r="C4850" t="str">
            <v>Плашка М30*2,00</v>
          </cell>
          <cell r="D4850">
            <v>17290300041</v>
          </cell>
          <cell r="E4850" t="str">
            <v>шт.</v>
          </cell>
          <cell r="F4850">
            <v>4</v>
          </cell>
          <cell r="G4850">
            <v>1125.52</v>
          </cell>
        </row>
        <row r="4851">
          <cell r="C4851" t="str">
            <v>Плашка М30*3,50</v>
          </cell>
          <cell r="D4851">
            <v>17290300008</v>
          </cell>
          <cell r="E4851" t="str">
            <v>шт.</v>
          </cell>
          <cell r="F4851">
            <v>8</v>
          </cell>
          <cell r="G4851">
            <v>2412.3200000000002</v>
          </cell>
        </row>
        <row r="4852">
          <cell r="C4852" t="str">
            <v>Плашка М33*1,50</v>
          </cell>
          <cell r="D4852">
            <v>17290300058</v>
          </cell>
          <cell r="E4852" t="str">
            <v>шт.</v>
          </cell>
          <cell r="F4852">
            <v>2</v>
          </cell>
          <cell r="G4852">
            <v>470.26</v>
          </cell>
        </row>
        <row r="4853">
          <cell r="C4853" t="str">
            <v>Плашка М33*3,50</v>
          </cell>
          <cell r="D4853">
            <v>17290300077</v>
          </cell>
          <cell r="E4853" t="str">
            <v>шт.</v>
          </cell>
          <cell r="F4853">
            <v>2</v>
          </cell>
          <cell r="G4853">
            <v>492.32</v>
          </cell>
        </row>
        <row r="4854">
          <cell r="C4854" t="str">
            <v>Плашка М4*0,70</v>
          </cell>
          <cell r="D4854">
            <v>17290300001</v>
          </cell>
          <cell r="E4854" t="str">
            <v>шт.</v>
          </cell>
          <cell r="F4854">
            <v>5</v>
          </cell>
          <cell r="G4854">
            <v>113.45</v>
          </cell>
        </row>
        <row r="4855">
          <cell r="C4855" t="str">
            <v>Плашка М5*0,50</v>
          </cell>
          <cell r="D4855">
            <v>17290300023</v>
          </cell>
          <cell r="E4855" t="str">
            <v>шт.</v>
          </cell>
          <cell r="F4855">
            <v>3</v>
          </cell>
          <cell r="G4855">
            <v>85.59</v>
          </cell>
        </row>
        <row r="4856">
          <cell r="C4856" t="str">
            <v>Плашка М5*0,80</v>
          </cell>
          <cell r="D4856">
            <v>17290300002</v>
          </cell>
          <cell r="E4856" t="str">
            <v>шт.</v>
          </cell>
          <cell r="F4856">
            <v>5</v>
          </cell>
          <cell r="G4856">
            <v>136.1</v>
          </cell>
        </row>
        <row r="4857">
          <cell r="C4857" t="str">
            <v>Плашка М6*1,00</v>
          </cell>
          <cell r="D4857">
            <v>17290300003</v>
          </cell>
          <cell r="E4857" t="str">
            <v>шт.</v>
          </cell>
          <cell r="F4857">
            <v>15</v>
          </cell>
          <cell r="G4857">
            <v>484.6</v>
          </cell>
        </row>
        <row r="4858">
          <cell r="C4858" t="str">
            <v>Плашка М7*1,00</v>
          </cell>
          <cell r="D4858">
            <v>17290300004</v>
          </cell>
          <cell r="E4858" t="str">
            <v>шт.</v>
          </cell>
          <cell r="F4858">
            <v>4</v>
          </cell>
          <cell r="G4858">
            <v>163.98</v>
          </cell>
        </row>
        <row r="4859">
          <cell r="C4859" t="str">
            <v>Плашка М8*0,50</v>
          </cell>
          <cell r="D4859">
            <v>17290300028</v>
          </cell>
          <cell r="E4859" t="str">
            <v>шт.</v>
          </cell>
          <cell r="F4859">
            <v>1</v>
          </cell>
          <cell r="G4859">
            <v>51.53</v>
          </cell>
        </row>
        <row r="4860">
          <cell r="C4860" t="str">
            <v>Плашка М8*0,75</v>
          </cell>
          <cell r="D4860">
            <v>17290300027</v>
          </cell>
          <cell r="E4860" t="str">
            <v>шт.</v>
          </cell>
          <cell r="F4860">
            <v>4</v>
          </cell>
          <cell r="G4860">
            <v>131.88</v>
          </cell>
        </row>
        <row r="4861">
          <cell r="C4861" t="str">
            <v>Плашка М8*1,00</v>
          </cell>
          <cell r="D4861">
            <v>17290300026</v>
          </cell>
          <cell r="E4861" t="str">
            <v>шт.</v>
          </cell>
          <cell r="F4861">
            <v>4</v>
          </cell>
          <cell r="G4861">
            <v>131.87</v>
          </cell>
        </row>
        <row r="4862">
          <cell r="C4862" t="str">
            <v>Плашка М8*1,25</v>
          </cell>
          <cell r="D4862">
            <v>17290300005</v>
          </cell>
          <cell r="E4862" t="str">
            <v>шт.</v>
          </cell>
          <cell r="F4862">
            <v>42</v>
          </cell>
          <cell r="G4862">
            <v>1385.1</v>
          </cell>
        </row>
        <row r="4863">
          <cell r="C4863" t="str">
            <v>Плашка М9*1,25</v>
          </cell>
          <cell r="D4863">
            <v>17290300091</v>
          </cell>
          <cell r="E4863" t="str">
            <v>шт.</v>
          </cell>
          <cell r="F4863">
            <v>4</v>
          </cell>
          <cell r="G4863">
            <v>176.16</v>
          </cell>
        </row>
        <row r="4864">
          <cell r="C4864" t="str">
            <v>Плашкодержатель М10-М14</v>
          </cell>
          <cell r="D4864">
            <v>17290300071</v>
          </cell>
          <cell r="E4864" t="str">
            <v>шт.</v>
          </cell>
          <cell r="F4864">
            <v>5</v>
          </cell>
          <cell r="G4864">
            <v>1477.75</v>
          </cell>
        </row>
        <row r="4865">
          <cell r="C4865" t="str">
            <v>Плашкодержатель М16-М24</v>
          </cell>
          <cell r="D4865">
            <v>17290300064</v>
          </cell>
          <cell r="E4865" t="str">
            <v>шт.</v>
          </cell>
          <cell r="F4865">
            <v>5</v>
          </cell>
          <cell r="G4865">
            <v>3011.25</v>
          </cell>
        </row>
        <row r="4866">
          <cell r="C4866" t="str">
            <v>Пневмотрубка 96000356</v>
          </cell>
          <cell r="D4866">
            <v>75300000004</v>
          </cell>
          <cell r="E4866" t="str">
            <v>шт.</v>
          </cell>
          <cell r="F4866">
            <v>10</v>
          </cell>
          <cell r="G4866">
            <v>4200.8999999999996</v>
          </cell>
        </row>
        <row r="4867">
          <cell r="C4867" t="str">
            <v>Пневмотрубка 96000569</v>
          </cell>
          <cell r="D4867">
            <v>75300000017</v>
          </cell>
          <cell r="E4867" t="str">
            <v>шт.</v>
          </cell>
          <cell r="F4867">
            <v>10</v>
          </cell>
          <cell r="G4867">
            <v>5222.8</v>
          </cell>
        </row>
        <row r="4868">
          <cell r="C4868" t="str">
            <v>Подкладка 96000332 рамы</v>
          </cell>
          <cell r="D4868">
            <v>75300000032</v>
          </cell>
          <cell r="E4868" t="str">
            <v>шт.</v>
          </cell>
          <cell r="F4868">
            <v>20</v>
          </cell>
          <cell r="G4868">
            <v>6358.2</v>
          </cell>
        </row>
        <row r="4869">
          <cell r="C4869" t="str">
            <v>Подсумок  для наручников</v>
          </cell>
          <cell r="D4869">
            <v>70030000082</v>
          </cell>
          <cell r="E4869" t="str">
            <v>шт.</v>
          </cell>
          <cell r="F4869">
            <v>1</v>
          </cell>
          <cell r="G4869">
            <v>152.5</v>
          </cell>
        </row>
        <row r="4870">
          <cell r="C4870" t="str">
            <v>Подушка перьевая</v>
          </cell>
          <cell r="D4870">
            <v>63060000015</v>
          </cell>
          <cell r="E4870" t="str">
            <v>шт.</v>
          </cell>
          <cell r="F4870">
            <v>90</v>
          </cell>
          <cell r="G4870">
            <v>38430</v>
          </cell>
        </row>
        <row r="4871">
          <cell r="C4871" t="str">
            <v>Покрывало 1,5 спальное</v>
          </cell>
          <cell r="D4871">
            <v>63060000156</v>
          </cell>
          <cell r="E4871" t="str">
            <v>шт.</v>
          </cell>
          <cell r="F4871" t="str">
            <v/>
          </cell>
          <cell r="G4871" t="str">
            <v/>
          </cell>
        </row>
        <row r="4872">
          <cell r="C4872" t="str">
            <v>Покрывало жаккардовое</v>
          </cell>
          <cell r="D4872">
            <v>63060000017</v>
          </cell>
          <cell r="E4872" t="str">
            <v>шт.</v>
          </cell>
          <cell r="F4872">
            <v>100</v>
          </cell>
          <cell r="G4872">
            <v>49672</v>
          </cell>
        </row>
        <row r="4873">
          <cell r="C4873" t="str">
            <v>Полотенце махровое</v>
          </cell>
          <cell r="D4873">
            <v>63060000018</v>
          </cell>
          <cell r="E4873" t="str">
            <v>шт.</v>
          </cell>
          <cell r="F4873">
            <v>143</v>
          </cell>
          <cell r="G4873">
            <v>14733.55</v>
          </cell>
        </row>
        <row r="4874">
          <cell r="C4874" t="str">
            <v>Полотенце махровое 30*70</v>
          </cell>
          <cell r="D4874">
            <v>63060000090</v>
          </cell>
          <cell r="E4874" t="str">
            <v>шт.</v>
          </cell>
          <cell r="F4874">
            <v>150</v>
          </cell>
          <cell r="G4874">
            <v>14818.5</v>
          </cell>
        </row>
        <row r="4875">
          <cell r="C4875" t="str">
            <v>Полотенце махровое/банное 70х140см</v>
          </cell>
          <cell r="D4875">
            <v>63060000205</v>
          </cell>
          <cell r="E4875" t="str">
            <v>шт.</v>
          </cell>
          <cell r="F4875">
            <v>150</v>
          </cell>
          <cell r="G4875">
            <v>50212.5</v>
          </cell>
        </row>
        <row r="4876">
          <cell r="C4876" t="str">
            <v>Полотно ножовочное 300 мм шаг 1,25мм</v>
          </cell>
          <cell r="D4876">
            <v>17270000047</v>
          </cell>
          <cell r="E4876" t="str">
            <v>шт.</v>
          </cell>
          <cell r="F4876">
            <v>10</v>
          </cell>
          <cell r="G4876">
            <v>63.1</v>
          </cell>
        </row>
        <row r="4877">
          <cell r="C4877" t="str">
            <v>Портьеры</v>
          </cell>
          <cell r="D4877">
            <v>63020000164</v>
          </cell>
          <cell r="E4877" t="str">
            <v>компл</v>
          </cell>
          <cell r="F4877">
            <v>15</v>
          </cell>
          <cell r="G4877">
            <v>33177.9</v>
          </cell>
        </row>
        <row r="4878">
          <cell r="C4878" t="str">
            <v>Приспособление 140720 для развальцовки</v>
          </cell>
          <cell r="D4878">
            <v>17270000259</v>
          </cell>
          <cell r="E4878" t="str">
            <v>шт.</v>
          </cell>
          <cell r="F4878">
            <v>1</v>
          </cell>
          <cell r="G4878">
            <v>4650.6899999999996</v>
          </cell>
        </row>
        <row r="4879">
          <cell r="C4879" t="str">
            <v>Прокладка 96000327</v>
          </cell>
          <cell r="D4879">
            <v>75300000001</v>
          </cell>
          <cell r="E4879" t="str">
            <v>шт.</v>
          </cell>
          <cell r="F4879">
            <v>20</v>
          </cell>
          <cell r="G4879">
            <v>1589.6</v>
          </cell>
        </row>
        <row r="4880">
          <cell r="C4880" t="str">
            <v>Процессор MS96-12R/230VAC сигнальный</v>
          </cell>
          <cell r="D4880">
            <v>36060000485</v>
          </cell>
          <cell r="E4880" t="str">
            <v>шт.</v>
          </cell>
          <cell r="F4880">
            <v>5</v>
          </cell>
          <cell r="G4880">
            <v>102909.35</v>
          </cell>
        </row>
        <row r="4881">
          <cell r="C4881" t="str">
            <v>Радиоблок СУБР-01СМ</v>
          </cell>
          <cell r="D4881">
            <v>37010000286</v>
          </cell>
          <cell r="E4881" t="str">
            <v>шт.</v>
          </cell>
          <cell r="F4881" t="str">
            <v/>
          </cell>
          <cell r="G4881" t="str">
            <v/>
          </cell>
        </row>
        <row r="4882">
          <cell r="C4882" t="str">
            <v>Развертка Н9 D=13,00мм ручная цилиндрическая</v>
          </cell>
          <cell r="D4882">
            <v>17290100004</v>
          </cell>
          <cell r="E4882" t="str">
            <v>шт.</v>
          </cell>
          <cell r="F4882">
            <v>1</v>
          </cell>
          <cell r="G4882">
            <v>168.17</v>
          </cell>
        </row>
        <row r="4883">
          <cell r="C4883" t="str">
            <v>Развертка Н9 D=14,00мм ручная цилиндрическая</v>
          </cell>
          <cell r="D4883">
            <v>17290100005</v>
          </cell>
          <cell r="E4883" t="str">
            <v>шт.</v>
          </cell>
          <cell r="F4883">
            <v>1</v>
          </cell>
          <cell r="G4883">
            <v>174.99</v>
          </cell>
        </row>
        <row r="4884">
          <cell r="C4884" t="str">
            <v>Развертка Н9 D=5,00мм ручная цилиндрическая</v>
          </cell>
          <cell r="D4884">
            <v>17290100010</v>
          </cell>
          <cell r="E4884" t="str">
            <v>шт.</v>
          </cell>
          <cell r="F4884">
            <v>1</v>
          </cell>
          <cell r="G4884">
            <v>50</v>
          </cell>
        </row>
        <row r="4885">
          <cell r="C4885" t="str">
            <v>Развертка Н9 D=6,50мм ручная цилиндрическая</v>
          </cell>
          <cell r="D4885">
            <v>17290100011</v>
          </cell>
          <cell r="E4885" t="str">
            <v>шт.</v>
          </cell>
          <cell r="F4885">
            <v>1</v>
          </cell>
          <cell r="G4885">
            <v>111.93</v>
          </cell>
        </row>
        <row r="4886">
          <cell r="C4886" t="str">
            <v>Развертка Н9 D=8,00мм ручная цилиндрическая</v>
          </cell>
          <cell r="D4886">
            <v>17290100012</v>
          </cell>
          <cell r="E4886" t="str">
            <v>шт.</v>
          </cell>
          <cell r="F4886">
            <v>1</v>
          </cell>
          <cell r="G4886">
            <v>108.99</v>
          </cell>
        </row>
        <row r="4887">
          <cell r="C4887" t="str">
            <v>Развертка регулируемая 10,00-10,75</v>
          </cell>
          <cell r="D4887">
            <v>17290100034</v>
          </cell>
          <cell r="E4887" t="str">
            <v>шт.</v>
          </cell>
          <cell r="F4887">
            <v>1</v>
          </cell>
          <cell r="G4887">
            <v>254</v>
          </cell>
        </row>
        <row r="4888">
          <cell r="C4888" t="str">
            <v>Развертка регулируемая 13.50-15.00</v>
          </cell>
          <cell r="D4888">
            <v>17290100024</v>
          </cell>
          <cell r="E4888" t="str">
            <v>шт.</v>
          </cell>
          <cell r="F4888">
            <v>1</v>
          </cell>
          <cell r="G4888">
            <v>424.16</v>
          </cell>
        </row>
        <row r="4889">
          <cell r="C4889" t="str">
            <v>Развертка регулируемая 23.00-26.00</v>
          </cell>
          <cell r="D4889">
            <v>17290100029</v>
          </cell>
          <cell r="E4889" t="str">
            <v>шт.</v>
          </cell>
          <cell r="F4889">
            <v>1</v>
          </cell>
          <cell r="G4889">
            <v>674.76</v>
          </cell>
        </row>
        <row r="4890">
          <cell r="C4890" t="str">
            <v>Развертка регулируемая 33.00-38.00</v>
          </cell>
          <cell r="D4890">
            <v>17290100037</v>
          </cell>
          <cell r="E4890" t="str">
            <v>шт.</v>
          </cell>
          <cell r="F4890">
            <v>1</v>
          </cell>
          <cell r="G4890">
            <v>1564.03</v>
          </cell>
        </row>
        <row r="4891">
          <cell r="C4891" t="str">
            <v>Расширитель (коронка) R32 103-5089-42-24,49-20 (At</v>
          </cell>
          <cell r="D4891">
            <v>5050200022</v>
          </cell>
          <cell r="E4891" t="str">
            <v>шт.</v>
          </cell>
          <cell r="F4891">
            <v>1</v>
          </cell>
          <cell r="G4891">
            <v>7050.28</v>
          </cell>
        </row>
        <row r="4892">
          <cell r="C4892" t="str">
            <v>Рашпиль плоский 250 №2 мм</v>
          </cell>
          <cell r="D4892">
            <v>17300000029</v>
          </cell>
          <cell r="E4892" t="str">
            <v>шт.</v>
          </cell>
          <cell r="F4892">
            <v>2</v>
          </cell>
          <cell r="G4892">
            <v>224.94</v>
          </cell>
        </row>
        <row r="4893">
          <cell r="C4893" t="str">
            <v>Резак Фаворит 2,5 бензо-кислородный</v>
          </cell>
          <cell r="D4893">
            <v>49000000008</v>
          </cell>
          <cell r="E4893" t="str">
            <v>шт.</v>
          </cell>
          <cell r="F4893">
            <v>1</v>
          </cell>
          <cell r="G4893">
            <v>4103.43</v>
          </cell>
        </row>
        <row r="4894">
          <cell r="C4894" t="str">
            <v>Резец отр.пр. 20*12*120 Т15К10</v>
          </cell>
          <cell r="D4894">
            <v>17290500070</v>
          </cell>
          <cell r="E4894" t="str">
            <v>шт.</v>
          </cell>
          <cell r="F4894">
            <v>5</v>
          </cell>
          <cell r="G4894">
            <v>412.9</v>
          </cell>
        </row>
        <row r="4895">
          <cell r="C4895" t="str">
            <v>Резец прох.пр. 25*20*140 Т5К10</v>
          </cell>
          <cell r="D4895">
            <v>17290500091</v>
          </cell>
          <cell r="E4895" t="str">
            <v>шт.</v>
          </cell>
          <cell r="F4895">
            <v>6</v>
          </cell>
          <cell r="G4895">
            <v>631.5</v>
          </cell>
        </row>
        <row r="4896">
          <cell r="C4896" t="str">
            <v>Рукав пожарный латексный Д50 мм (20 м)</v>
          </cell>
          <cell r="D4896">
            <v>44000000209</v>
          </cell>
          <cell r="E4896" t="str">
            <v>шт.</v>
          </cell>
          <cell r="F4896">
            <v>65</v>
          </cell>
          <cell r="G4896">
            <v>150693.20000000001</v>
          </cell>
        </row>
        <row r="4897">
          <cell r="C4897" t="str">
            <v>Рукав пожарный прорезиненый Д51 мм в сборе с ГР-50</v>
          </cell>
          <cell r="D4897">
            <v>44000000082</v>
          </cell>
          <cell r="E4897" t="str">
            <v>шт.</v>
          </cell>
          <cell r="F4897">
            <v>3</v>
          </cell>
          <cell r="G4897">
            <v>3429</v>
          </cell>
        </row>
        <row r="4898">
          <cell r="C4898" t="str">
            <v>Рулетка 5 м металлическая лента</v>
          </cell>
          <cell r="D4898">
            <v>17050000003</v>
          </cell>
          <cell r="E4898" t="str">
            <v>шт.</v>
          </cell>
          <cell r="F4898" t="str">
            <v/>
          </cell>
          <cell r="G4898" t="str">
            <v/>
          </cell>
        </row>
        <row r="4899">
          <cell r="C4899" t="str">
            <v>Ручка дверная</v>
          </cell>
          <cell r="D4899">
            <v>63020000005</v>
          </cell>
          <cell r="E4899" t="str">
            <v>шт.</v>
          </cell>
          <cell r="F4899">
            <v>6</v>
          </cell>
          <cell r="G4899">
            <v>237.96</v>
          </cell>
        </row>
        <row r="4900">
          <cell r="C4900" t="str">
            <v>Ручка дверная с фиксатором</v>
          </cell>
          <cell r="D4900">
            <v>63020000183</v>
          </cell>
          <cell r="E4900" t="str">
            <v>шт.</v>
          </cell>
          <cell r="F4900" t="str">
            <v/>
          </cell>
          <cell r="G4900" t="str">
            <v/>
          </cell>
        </row>
        <row r="4901">
          <cell r="C4901" t="str">
            <v>Саморез 06520 4х35 мм с дюбелем C6</v>
          </cell>
          <cell r="D4901">
            <v>37030000562</v>
          </cell>
          <cell r="E4901" t="str">
            <v>шт.</v>
          </cell>
          <cell r="F4901">
            <v>1500</v>
          </cell>
          <cell r="G4901">
            <v>5490</v>
          </cell>
        </row>
        <row r="4902">
          <cell r="C4902" t="str">
            <v>Сверло 4-75мм</v>
          </cell>
          <cell r="D4902">
            <v>17290400454</v>
          </cell>
          <cell r="E4902" t="str">
            <v>шт.</v>
          </cell>
          <cell r="F4902" t="str">
            <v/>
          </cell>
          <cell r="G4902" t="str">
            <v/>
          </cell>
        </row>
        <row r="4903">
          <cell r="C4903" t="str">
            <v>Сверло КХ d=12 с коническим хвостовиком</v>
          </cell>
          <cell r="D4903">
            <v>17290400107</v>
          </cell>
          <cell r="E4903" t="str">
            <v>шт.</v>
          </cell>
          <cell r="F4903">
            <v>3</v>
          </cell>
          <cell r="G4903">
            <v>240.45</v>
          </cell>
        </row>
        <row r="4904">
          <cell r="C4904" t="str">
            <v>Сверло КХ d=12,5 с коническим хвостовиком</v>
          </cell>
          <cell r="D4904">
            <v>17290400108</v>
          </cell>
          <cell r="E4904" t="str">
            <v>шт.</v>
          </cell>
          <cell r="F4904">
            <v>3</v>
          </cell>
          <cell r="G4904">
            <v>240.45</v>
          </cell>
        </row>
        <row r="4905">
          <cell r="C4905" t="str">
            <v>Сверло КХ d=13,5 с коническим хвостовиком</v>
          </cell>
          <cell r="D4905">
            <v>17290400181</v>
          </cell>
          <cell r="E4905" t="str">
            <v>шт.</v>
          </cell>
          <cell r="F4905">
            <v>3</v>
          </cell>
          <cell r="G4905">
            <v>266.39999999999998</v>
          </cell>
        </row>
        <row r="4906">
          <cell r="C4906" t="str">
            <v>Сверло КХ d=14 с коническим хвостовиком</v>
          </cell>
          <cell r="D4906">
            <v>17290400110</v>
          </cell>
          <cell r="E4906" t="str">
            <v>шт.</v>
          </cell>
          <cell r="F4906">
            <v>3</v>
          </cell>
          <cell r="G4906">
            <v>302.16000000000003</v>
          </cell>
        </row>
        <row r="4907">
          <cell r="C4907" t="str">
            <v>Сверло КХ d=14,75 с коническим хвостовиком</v>
          </cell>
          <cell r="D4907">
            <v>17290400189</v>
          </cell>
          <cell r="E4907" t="str">
            <v>шт.</v>
          </cell>
          <cell r="F4907">
            <v>3</v>
          </cell>
          <cell r="G4907">
            <v>302.19</v>
          </cell>
        </row>
        <row r="4908">
          <cell r="C4908" t="str">
            <v>Сверло КХ d=15 с коническим хвостовиком</v>
          </cell>
          <cell r="D4908">
            <v>17290400112</v>
          </cell>
          <cell r="E4908" t="str">
            <v>шт.</v>
          </cell>
          <cell r="F4908">
            <v>3</v>
          </cell>
          <cell r="G4908">
            <v>85.35</v>
          </cell>
        </row>
        <row r="4909">
          <cell r="C4909" t="str">
            <v>Сверло КХ d=15,75 с коническим хвостовиком</v>
          </cell>
          <cell r="D4909">
            <v>17290400200</v>
          </cell>
          <cell r="E4909" t="str">
            <v>шт.</v>
          </cell>
          <cell r="F4909">
            <v>3</v>
          </cell>
          <cell r="G4909">
            <v>331.41</v>
          </cell>
        </row>
        <row r="4910">
          <cell r="C4910" t="str">
            <v>Сверло КХ d=16 с коническим хвостовиком</v>
          </cell>
          <cell r="D4910">
            <v>17290400113</v>
          </cell>
          <cell r="E4910" t="str">
            <v>шт.</v>
          </cell>
          <cell r="F4910">
            <v>3</v>
          </cell>
          <cell r="G4910">
            <v>331.41</v>
          </cell>
        </row>
        <row r="4911">
          <cell r="C4911" t="str">
            <v>Сверло КХ d=16,5 с коническим хвостовиком</v>
          </cell>
          <cell r="D4911">
            <v>17290400098</v>
          </cell>
          <cell r="E4911" t="str">
            <v>шт.</v>
          </cell>
          <cell r="F4911">
            <v>3</v>
          </cell>
          <cell r="G4911">
            <v>357.36</v>
          </cell>
        </row>
        <row r="4912">
          <cell r="C4912" t="str">
            <v>Сверло КХ d=17,25 с коническим хвостовиком</v>
          </cell>
          <cell r="D4912">
            <v>17290400212</v>
          </cell>
          <cell r="E4912" t="str">
            <v>шт.</v>
          </cell>
          <cell r="F4912">
            <v>3</v>
          </cell>
          <cell r="G4912">
            <v>386.64</v>
          </cell>
        </row>
        <row r="4913">
          <cell r="C4913" t="str">
            <v>Сверло КХ d=18 с коническим хвостовиком</v>
          </cell>
          <cell r="D4913">
            <v>17290400089</v>
          </cell>
          <cell r="E4913" t="str">
            <v>шт.</v>
          </cell>
          <cell r="F4913">
            <v>3</v>
          </cell>
          <cell r="G4913">
            <v>415.86</v>
          </cell>
        </row>
        <row r="4914">
          <cell r="C4914" t="str">
            <v>Сверло КХ d=18,75 с коническим хвостовиком</v>
          </cell>
          <cell r="D4914">
            <v>17290400224</v>
          </cell>
          <cell r="E4914" t="str">
            <v>шт.</v>
          </cell>
          <cell r="F4914">
            <v>3</v>
          </cell>
          <cell r="G4914">
            <v>504.24</v>
          </cell>
        </row>
        <row r="4915">
          <cell r="C4915" t="str">
            <v>Сверло КХ d=19 с коническим хвостовиком</v>
          </cell>
          <cell r="D4915">
            <v>17290400075</v>
          </cell>
          <cell r="E4915" t="str">
            <v>шт.</v>
          </cell>
          <cell r="F4915">
            <v>3</v>
          </cell>
          <cell r="G4915">
            <v>441.87</v>
          </cell>
        </row>
        <row r="4916">
          <cell r="C4916" t="str">
            <v>Сверло КХ d=19,5 с коническим хвостовиком</v>
          </cell>
          <cell r="D4916">
            <v>17290400074</v>
          </cell>
          <cell r="E4916" t="str">
            <v>шт.</v>
          </cell>
          <cell r="F4916">
            <v>3</v>
          </cell>
          <cell r="G4916">
            <v>443.91</v>
          </cell>
        </row>
        <row r="4917">
          <cell r="C4917" t="str">
            <v>Сверло КХ d=20 с коническим хвостовиком</v>
          </cell>
          <cell r="D4917">
            <v>17290400114</v>
          </cell>
          <cell r="E4917" t="str">
            <v>шт.</v>
          </cell>
          <cell r="F4917">
            <v>2</v>
          </cell>
          <cell r="G4917">
            <v>147.76</v>
          </cell>
        </row>
        <row r="4918">
          <cell r="C4918" t="str">
            <v>Сверло КХ d=20,5 с коническим хвостовиком</v>
          </cell>
          <cell r="D4918">
            <v>17290400239</v>
          </cell>
          <cell r="E4918" t="str">
            <v>шт.</v>
          </cell>
          <cell r="F4918">
            <v>2</v>
          </cell>
          <cell r="G4918">
            <v>348.72</v>
          </cell>
        </row>
        <row r="4919">
          <cell r="C4919" t="str">
            <v>Сверло КХ d=21 с коническим хвостовиком</v>
          </cell>
          <cell r="D4919">
            <v>17290400076</v>
          </cell>
          <cell r="E4919" t="str">
            <v>шт.</v>
          </cell>
          <cell r="F4919">
            <v>3</v>
          </cell>
          <cell r="G4919">
            <v>607.53</v>
          </cell>
        </row>
        <row r="4920">
          <cell r="C4920" t="str">
            <v>Сверло КХ d=21,5 с коническим хвостовиком</v>
          </cell>
          <cell r="D4920">
            <v>17290400248</v>
          </cell>
          <cell r="E4920" t="str">
            <v>шт.</v>
          </cell>
          <cell r="F4920">
            <v>2</v>
          </cell>
          <cell r="G4920">
            <v>405.02</v>
          </cell>
        </row>
        <row r="4921">
          <cell r="C4921" t="str">
            <v>Сверло КХ d=22 с коническим хвостовиком</v>
          </cell>
          <cell r="D4921">
            <v>17290400095</v>
          </cell>
          <cell r="E4921" t="str">
            <v>шт.</v>
          </cell>
          <cell r="F4921">
            <v>3</v>
          </cell>
          <cell r="G4921">
            <v>633.51</v>
          </cell>
        </row>
        <row r="4922">
          <cell r="C4922" t="str">
            <v>Сверло КХ d=22,25 с коническим хвостовиком</v>
          </cell>
          <cell r="D4922">
            <v>17290400254</v>
          </cell>
          <cell r="E4922" t="str">
            <v>шт.</v>
          </cell>
          <cell r="F4922">
            <v>2</v>
          </cell>
          <cell r="G4922">
            <v>413.52</v>
          </cell>
        </row>
        <row r="4923">
          <cell r="C4923" t="str">
            <v>Сверло КХ d=23 с коническим хвостовиком</v>
          </cell>
          <cell r="D4923">
            <v>17290400097</v>
          </cell>
          <cell r="E4923" t="str">
            <v>шт.</v>
          </cell>
          <cell r="F4923">
            <v>3</v>
          </cell>
          <cell r="G4923">
            <v>718.02</v>
          </cell>
        </row>
        <row r="4924">
          <cell r="C4924" t="str">
            <v>Сверло КХ d=23,25 с коническим хвостовиком</v>
          </cell>
          <cell r="D4924">
            <v>17290400263</v>
          </cell>
          <cell r="E4924" t="str">
            <v>шт.</v>
          </cell>
          <cell r="F4924">
            <v>2</v>
          </cell>
          <cell r="G4924">
            <v>550.16</v>
          </cell>
        </row>
        <row r="4925">
          <cell r="C4925" t="str">
            <v>Сверло КХ d=25 с коническим хвостовиком</v>
          </cell>
          <cell r="D4925">
            <v>17290400280</v>
          </cell>
          <cell r="E4925" t="str">
            <v>шт.</v>
          </cell>
          <cell r="F4925">
            <v>2</v>
          </cell>
          <cell r="G4925">
            <v>569.64</v>
          </cell>
        </row>
        <row r="4926">
          <cell r="C4926" t="str">
            <v>Сверло КХ d=25,25 с коническим хвостовиком</v>
          </cell>
          <cell r="D4926">
            <v>17290400282</v>
          </cell>
          <cell r="E4926" t="str">
            <v>шт.</v>
          </cell>
          <cell r="F4926">
            <v>2</v>
          </cell>
          <cell r="G4926">
            <v>413.52</v>
          </cell>
        </row>
        <row r="4927">
          <cell r="C4927" t="str">
            <v>Сверло КХ d=26 с коническим хвостовиком</v>
          </cell>
          <cell r="D4927">
            <v>17290400356</v>
          </cell>
          <cell r="E4927" t="str">
            <v>шт.</v>
          </cell>
          <cell r="F4927">
            <v>2</v>
          </cell>
          <cell r="G4927">
            <v>699.62</v>
          </cell>
        </row>
        <row r="4928">
          <cell r="C4928" t="str">
            <v>Сверло КХ d=27 с коническим хвостовиком</v>
          </cell>
          <cell r="D4928">
            <v>17290400080</v>
          </cell>
          <cell r="E4928" t="str">
            <v>шт.</v>
          </cell>
          <cell r="F4928">
            <v>2</v>
          </cell>
          <cell r="G4928">
            <v>716.88</v>
          </cell>
        </row>
        <row r="4929">
          <cell r="C4929" t="str">
            <v>Сверло КХ d=28 с коническим хвостовиком</v>
          </cell>
          <cell r="D4929">
            <v>17290400435</v>
          </cell>
          <cell r="E4929" t="str">
            <v>шт.</v>
          </cell>
          <cell r="F4929">
            <v>1</v>
          </cell>
          <cell r="G4929">
            <v>375.77</v>
          </cell>
        </row>
        <row r="4930">
          <cell r="C4930" t="str">
            <v>Сверло КХ d=29 с коническим хвостовиком</v>
          </cell>
          <cell r="D4930">
            <v>17290400358</v>
          </cell>
          <cell r="E4930" t="str">
            <v>шт.</v>
          </cell>
          <cell r="F4930">
            <v>1</v>
          </cell>
          <cell r="G4930">
            <v>432.09</v>
          </cell>
        </row>
        <row r="4931">
          <cell r="C4931" t="str">
            <v>Сверло КХ d=30 с коническим хвостовиком</v>
          </cell>
          <cell r="D4931">
            <v>17290400361</v>
          </cell>
          <cell r="E4931" t="str">
            <v>шт.</v>
          </cell>
          <cell r="F4931">
            <v>1</v>
          </cell>
          <cell r="G4931">
            <v>504.64</v>
          </cell>
        </row>
        <row r="4932">
          <cell r="C4932" t="str">
            <v>Сверло КХ d=31 с коническим хвостовиком</v>
          </cell>
          <cell r="D4932">
            <v>17290400436</v>
          </cell>
          <cell r="E4932" t="str">
            <v>шт.</v>
          </cell>
          <cell r="F4932">
            <v>1</v>
          </cell>
          <cell r="G4932">
            <v>569.63</v>
          </cell>
        </row>
        <row r="4933">
          <cell r="C4933" t="str">
            <v>Сверло КХ d=32 с коническим хвостовиком</v>
          </cell>
          <cell r="D4933">
            <v>17290400094</v>
          </cell>
          <cell r="E4933" t="str">
            <v>шт.</v>
          </cell>
          <cell r="F4933">
            <v>2</v>
          </cell>
          <cell r="G4933">
            <v>1286.54</v>
          </cell>
        </row>
        <row r="4934">
          <cell r="C4934" t="str">
            <v>Сверло КХ d=33 с коническим хвостовиком</v>
          </cell>
          <cell r="D4934">
            <v>17290400135</v>
          </cell>
          <cell r="E4934" t="str">
            <v>шт.</v>
          </cell>
          <cell r="F4934">
            <v>1</v>
          </cell>
          <cell r="G4934">
            <v>716.9</v>
          </cell>
        </row>
        <row r="4935">
          <cell r="C4935" t="str">
            <v>Сверло КХ d=34 с коническим хвостовиком</v>
          </cell>
          <cell r="D4935">
            <v>17290400136</v>
          </cell>
          <cell r="E4935" t="str">
            <v>шт.</v>
          </cell>
          <cell r="F4935">
            <v>1</v>
          </cell>
          <cell r="G4935">
            <v>874.91</v>
          </cell>
        </row>
        <row r="4936">
          <cell r="C4936" t="str">
            <v>Сверло КХ d=35 с коническим хвостовиком</v>
          </cell>
          <cell r="D4936">
            <v>17290400137</v>
          </cell>
          <cell r="E4936" t="str">
            <v>шт.</v>
          </cell>
          <cell r="F4936">
            <v>1</v>
          </cell>
          <cell r="G4936">
            <v>826.11</v>
          </cell>
        </row>
        <row r="4937">
          <cell r="C4937" t="str">
            <v>Сверло КХ d=36 с коническим хвостовиком</v>
          </cell>
          <cell r="D4937">
            <v>17290400096</v>
          </cell>
          <cell r="E4937" t="str">
            <v>шт.</v>
          </cell>
          <cell r="F4937">
            <v>1</v>
          </cell>
          <cell r="G4937">
            <v>873.74</v>
          </cell>
        </row>
        <row r="4938">
          <cell r="C4938" t="str">
            <v>Сверло с алмазн напайкой ЦХ d=6 цилиндрический хво</v>
          </cell>
          <cell r="D4938">
            <v>17290400120</v>
          </cell>
          <cell r="E4938" t="str">
            <v>шт.</v>
          </cell>
          <cell r="F4938">
            <v>3</v>
          </cell>
          <cell r="G4938">
            <v>268.94</v>
          </cell>
        </row>
        <row r="4939">
          <cell r="C4939" t="str">
            <v>Сверло с алмазн напайкой ЦХ d=7 цилиндрический хво</v>
          </cell>
          <cell r="D4939">
            <v>17290400121</v>
          </cell>
          <cell r="E4939" t="str">
            <v>шт.</v>
          </cell>
          <cell r="F4939">
            <v>1</v>
          </cell>
          <cell r="G4939">
            <v>161.38999999999999</v>
          </cell>
        </row>
        <row r="4940">
          <cell r="C4940" t="str">
            <v>Сверло с алмазн напайкой ЦХ d=8 цилиндрический хво</v>
          </cell>
          <cell r="D4940">
            <v>17290400122</v>
          </cell>
          <cell r="E4940" t="str">
            <v>шт.</v>
          </cell>
          <cell r="F4940">
            <v>3</v>
          </cell>
          <cell r="G4940">
            <v>340.37</v>
          </cell>
        </row>
        <row r="4941">
          <cell r="C4941" t="str">
            <v>Сверло с победитовой напайкой ЦХ d=8</v>
          </cell>
          <cell r="D4941">
            <v>17290400125</v>
          </cell>
          <cell r="E4941" t="str">
            <v>шт.</v>
          </cell>
          <cell r="F4941">
            <v>6</v>
          </cell>
          <cell r="G4941">
            <v>189.91</v>
          </cell>
        </row>
        <row r="4942">
          <cell r="C4942" t="str">
            <v>Сверло спиральное с тв.сплавными пластинами 14 мм</v>
          </cell>
          <cell r="D4942">
            <v>17290400127</v>
          </cell>
          <cell r="E4942" t="str">
            <v>шт.</v>
          </cell>
          <cell r="F4942">
            <v>1</v>
          </cell>
          <cell r="G4942">
            <v>693</v>
          </cell>
        </row>
        <row r="4943">
          <cell r="C4943" t="str">
            <v>Сверло центровочное d=1,0</v>
          </cell>
          <cell r="D4943">
            <v>17290400172</v>
          </cell>
          <cell r="E4943" t="str">
            <v>шт.</v>
          </cell>
          <cell r="F4943">
            <v>8</v>
          </cell>
          <cell r="G4943">
            <v>147</v>
          </cell>
        </row>
        <row r="4944">
          <cell r="C4944" t="str">
            <v>Сверло центровочное d=1,6</v>
          </cell>
          <cell r="D4944">
            <v>17290400173</v>
          </cell>
          <cell r="E4944" t="str">
            <v>шт.</v>
          </cell>
          <cell r="F4944">
            <v>8</v>
          </cell>
          <cell r="G4944">
            <v>160.5</v>
          </cell>
        </row>
        <row r="4945">
          <cell r="C4945" t="str">
            <v>Сверло центровочное d=2,0</v>
          </cell>
          <cell r="D4945">
            <v>17290400174</v>
          </cell>
          <cell r="E4945" t="str">
            <v>шт.</v>
          </cell>
          <cell r="F4945">
            <v>8</v>
          </cell>
          <cell r="G4945">
            <v>163.98</v>
          </cell>
        </row>
        <row r="4946">
          <cell r="C4946" t="str">
            <v>Сверло центровочное d=2,5</v>
          </cell>
          <cell r="D4946">
            <v>17290400175</v>
          </cell>
          <cell r="E4946" t="str">
            <v>шт.</v>
          </cell>
          <cell r="F4946">
            <v>8</v>
          </cell>
          <cell r="G4946">
            <v>200.96</v>
          </cell>
        </row>
        <row r="4947">
          <cell r="C4947" t="str">
            <v>Сверло центровочное d=3,0</v>
          </cell>
          <cell r="D4947">
            <v>17290400389</v>
          </cell>
          <cell r="E4947" t="str">
            <v>шт.</v>
          </cell>
          <cell r="F4947">
            <v>8</v>
          </cell>
          <cell r="G4947">
            <v>301.08</v>
          </cell>
        </row>
        <row r="4948">
          <cell r="C4948" t="str">
            <v>Сверло центровочное d=4,0</v>
          </cell>
          <cell r="D4948">
            <v>17290400130</v>
          </cell>
          <cell r="E4948" t="str">
            <v>шт.</v>
          </cell>
          <cell r="F4948">
            <v>8</v>
          </cell>
          <cell r="G4948">
            <v>408.9</v>
          </cell>
        </row>
        <row r="4949">
          <cell r="C4949" t="str">
            <v>Сверло ЦХ d=0,8 с цилиндрическим хвостовиком</v>
          </cell>
          <cell r="D4949">
            <v>17290400132</v>
          </cell>
          <cell r="E4949" t="str">
            <v>шт.</v>
          </cell>
          <cell r="F4949">
            <v>20</v>
          </cell>
          <cell r="G4949">
            <v>67.599999999999994</v>
          </cell>
        </row>
        <row r="4950">
          <cell r="C4950" t="str">
            <v>Сверло ЦХ d=1,5 с цилиндрическим хвостовиком</v>
          </cell>
          <cell r="D4950">
            <v>17290400029</v>
          </cell>
          <cell r="E4950" t="str">
            <v>шт.</v>
          </cell>
          <cell r="F4950">
            <v>20</v>
          </cell>
          <cell r="G4950">
            <v>64.8</v>
          </cell>
        </row>
        <row r="4951">
          <cell r="C4951" t="str">
            <v>Сверло ЦХ d=10 с цилиндрическим хвостовиком</v>
          </cell>
          <cell r="D4951">
            <v>17290400020</v>
          </cell>
          <cell r="E4951" t="str">
            <v>шт.</v>
          </cell>
          <cell r="F4951">
            <v>20</v>
          </cell>
          <cell r="G4951">
            <v>662.4</v>
          </cell>
        </row>
        <row r="4952">
          <cell r="C4952" t="str">
            <v>Сверло ЦХ d=10,5 с цилиндрическим хвостовиком</v>
          </cell>
          <cell r="D4952">
            <v>17290400058</v>
          </cell>
          <cell r="E4952" t="str">
            <v>шт.</v>
          </cell>
          <cell r="F4952">
            <v>10</v>
          </cell>
          <cell r="G4952">
            <v>320</v>
          </cell>
        </row>
        <row r="4953">
          <cell r="C4953" t="str">
            <v>Сверло ЦХ d=11 с цилиндрическим хвостовиком</v>
          </cell>
          <cell r="D4953">
            <v>17290400060</v>
          </cell>
          <cell r="E4953" t="str">
            <v>шт.</v>
          </cell>
          <cell r="F4953">
            <v>5</v>
          </cell>
          <cell r="G4953">
            <v>180</v>
          </cell>
        </row>
        <row r="4954">
          <cell r="C4954" t="str">
            <v>Сверло ЦХ d=11,5 с цилиндрическим хвостовиком</v>
          </cell>
          <cell r="D4954">
            <v>17290400062</v>
          </cell>
          <cell r="E4954" t="str">
            <v>шт.</v>
          </cell>
          <cell r="F4954">
            <v>5</v>
          </cell>
          <cell r="G4954">
            <v>195</v>
          </cell>
        </row>
        <row r="4955">
          <cell r="C4955" t="str">
            <v>Сверло ЦХ d=12 с цилиндрическим хвостовиком</v>
          </cell>
          <cell r="D4955">
            <v>17290400064</v>
          </cell>
          <cell r="E4955" t="str">
            <v>шт.</v>
          </cell>
          <cell r="F4955">
            <v>5</v>
          </cell>
          <cell r="G4955">
            <v>210</v>
          </cell>
        </row>
        <row r="4956">
          <cell r="C4956" t="str">
            <v>Сверло ЦХ d=12,5 с цилиндрическим хвостовиком</v>
          </cell>
          <cell r="D4956">
            <v>17290400065</v>
          </cell>
          <cell r="E4956" t="str">
            <v>шт.</v>
          </cell>
          <cell r="F4956">
            <v>5</v>
          </cell>
          <cell r="G4956">
            <v>235</v>
          </cell>
        </row>
        <row r="4957">
          <cell r="C4957" t="str">
            <v>Сверло ЦХ d=13 с цилиндрическим хвостовиком</v>
          </cell>
          <cell r="D4957">
            <v>17290400066</v>
          </cell>
          <cell r="E4957" t="str">
            <v>шт.</v>
          </cell>
          <cell r="F4957">
            <v>2</v>
          </cell>
          <cell r="G4957">
            <v>98</v>
          </cell>
        </row>
        <row r="4958">
          <cell r="C4958" t="str">
            <v>Сверло ЦХ d=13,5 с цилиндрическим хвостовиком</v>
          </cell>
          <cell r="D4958">
            <v>17290400087</v>
          </cell>
          <cell r="E4958" t="str">
            <v>шт.</v>
          </cell>
          <cell r="F4958">
            <v>2</v>
          </cell>
          <cell r="G4958">
            <v>100</v>
          </cell>
        </row>
        <row r="4959">
          <cell r="C4959" t="str">
            <v>Сверло ЦХ d=14 с цилиндрическим хвостовиком</v>
          </cell>
          <cell r="D4959">
            <v>17290400068</v>
          </cell>
          <cell r="E4959" t="str">
            <v>шт.</v>
          </cell>
          <cell r="F4959">
            <v>2</v>
          </cell>
          <cell r="G4959">
            <v>144.18</v>
          </cell>
        </row>
        <row r="4960">
          <cell r="C4960" t="str">
            <v>Сверло ЦХ d=14,5 с цилиндрическим хвостовиком</v>
          </cell>
          <cell r="D4960">
            <v>17290400069</v>
          </cell>
          <cell r="E4960" t="str">
            <v>шт.</v>
          </cell>
          <cell r="F4960">
            <v>2</v>
          </cell>
          <cell r="G4960">
            <v>214.36</v>
          </cell>
        </row>
        <row r="4961">
          <cell r="C4961" t="str">
            <v>Сверло ЦХ d=15 с цилиндрическим хвостовиком</v>
          </cell>
          <cell r="D4961">
            <v>17290400070</v>
          </cell>
          <cell r="E4961" t="str">
            <v>шт.</v>
          </cell>
          <cell r="F4961">
            <v>2</v>
          </cell>
          <cell r="G4961">
            <v>156.19999999999999</v>
          </cell>
        </row>
        <row r="4962">
          <cell r="C4962" t="str">
            <v>Сверло ЦХ d=15,5 с цилиндрическим хвостовиком</v>
          </cell>
          <cell r="D4962">
            <v>17290400103</v>
          </cell>
          <cell r="E4962" t="str">
            <v>шт.</v>
          </cell>
          <cell r="F4962">
            <v>2</v>
          </cell>
          <cell r="G4962">
            <v>251.36</v>
          </cell>
        </row>
        <row r="4963">
          <cell r="C4963" t="str">
            <v>Сверло ЦХ d=16 с цилиндрическим хвостовиком</v>
          </cell>
          <cell r="D4963">
            <v>17290400071</v>
          </cell>
          <cell r="E4963" t="str">
            <v>шт.</v>
          </cell>
          <cell r="F4963">
            <v>2</v>
          </cell>
          <cell r="G4963">
            <v>227.26</v>
          </cell>
        </row>
        <row r="4964">
          <cell r="C4964" t="str">
            <v>Сверло ЦХ d=16,5 с цилиндрическим хвостовиком</v>
          </cell>
          <cell r="D4964">
            <v>17290400374</v>
          </cell>
          <cell r="E4964" t="str">
            <v>шт.</v>
          </cell>
          <cell r="F4964">
            <v>2</v>
          </cell>
          <cell r="G4964">
            <v>184</v>
          </cell>
        </row>
        <row r="4965">
          <cell r="C4965" t="str">
            <v>Сверло ЦХ d=17 с цилиндрическим хвостовиком</v>
          </cell>
          <cell r="D4965">
            <v>17290400091</v>
          </cell>
          <cell r="E4965" t="str">
            <v>шт.</v>
          </cell>
          <cell r="F4965">
            <v>2</v>
          </cell>
          <cell r="G4965">
            <v>224</v>
          </cell>
        </row>
        <row r="4966">
          <cell r="C4966" t="str">
            <v>Сверло ЦХ d=17,50 с цилиндрическим хвостовиком</v>
          </cell>
          <cell r="D4966">
            <v>17290400375</v>
          </cell>
          <cell r="E4966" t="str">
            <v>шт.</v>
          </cell>
          <cell r="F4966">
            <v>2</v>
          </cell>
          <cell r="G4966">
            <v>170</v>
          </cell>
        </row>
        <row r="4967">
          <cell r="C4967" t="str">
            <v>Сверло ЦХ d=18 с цилиндрическим хвостовиком</v>
          </cell>
          <cell r="D4967">
            <v>17290400090</v>
          </cell>
          <cell r="E4967" t="str">
            <v>шт.</v>
          </cell>
          <cell r="F4967">
            <v>2</v>
          </cell>
          <cell r="G4967">
            <v>250</v>
          </cell>
        </row>
        <row r="4968">
          <cell r="C4968" t="str">
            <v>Сверло ЦХ d=18,5 с цилиндрическим хвостовиком</v>
          </cell>
          <cell r="D4968">
            <v>17290400376</v>
          </cell>
          <cell r="E4968" t="str">
            <v>шт.</v>
          </cell>
          <cell r="F4968">
            <v>2</v>
          </cell>
          <cell r="G4968">
            <v>274</v>
          </cell>
        </row>
        <row r="4969">
          <cell r="C4969" t="str">
            <v>Сверло ЦХ d=19 с цилиндрическим хвостовиком</v>
          </cell>
          <cell r="D4969">
            <v>17290400092</v>
          </cell>
          <cell r="E4969" t="str">
            <v>шт.</v>
          </cell>
          <cell r="F4969">
            <v>2</v>
          </cell>
          <cell r="G4969">
            <v>240</v>
          </cell>
        </row>
        <row r="4970">
          <cell r="C4970" t="str">
            <v>Сверло ЦХ d=19,50 с цилиндрическим хвостовиком</v>
          </cell>
          <cell r="D4970">
            <v>17290400377</v>
          </cell>
          <cell r="E4970" t="str">
            <v>шт.</v>
          </cell>
          <cell r="F4970">
            <v>2</v>
          </cell>
          <cell r="G4970">
            <v>442.62</v>
          </cell>
        </row>
        <row r="4971">
          <cell r="C4971" t="str">
            <v>Сверло ЦХ d=2 с цилиндрическим хвостовиком</v>
          </cell>
          <cell r="D4971">
            <v>17290400035</v>
          </cell>
          <cell r="E4971" t="str">
            <v>шт.</v>
          </cell>
          <cell r="F4971">
            <v>30</v>
          </cell>
          <cell r="G4971">
            <v>85.6</v>
          </cell>
        </row>
        <row r="4972">
          <cell r="C4972" t="str">
            <v>Сверло ЦХ d=2,3 с цилиндрическим хвостовиком</v>
          </cell>
          <cell r="D4972">
            <v>17290400038</v>
          </cell>
          <cell r="E4972" t="str">
            <v>шт.</v>
          </cell>
          <cell r="F4972">
            <v>10</v>
          </cell>
          <cell r="G4972">
            <v>26</v>
          </cell>
        </row>
        <row r="4973">
          <cell r="C4973" t="str">
            <v>Сверло ЦХ d=2,5 с цилиндрическим хвостовиком</v>
          </cell>
          <cell r="D4973">
            <v>17290400040</v>
          </cell>
          <cell r="E4973" t="str">
            <v>шт.</v>
          </cell>
          <cell r="F4973">
            <v>30</v>
          </cell>
          <cell r="G4973">
            <v>93.8</v>
          </cell>
        </row>
        <row r="4974">
          <cell r="C4974" t="str">
            <v>Сверло ЦХ d=2,8 с цилиндрическим хвостовиком</v>
          </cell>
          <cell r="D4974">
            <v>17290400043</v>
          </cell>
          <cell r="E4974" t="str">
            <v>шт.</v>
          </cell>
          <cell r="F4974">
            <v>10</v>
          </cell>
          <cell r="G4974">
            <v>26</v>
          </cell>
        </row>
        <row r="4975">
          <cell r="C4975" t="str">
            <v>Сверло ЦХ d=2,9 с цилиндрическим хвостовиком</v>
          </cell>
          <cell r="D4975">
            <v>17290400044</v>
          </cell>
          <cell r="E4975" t="str">
            <v>шт.</v>
          </cell>
          <cell r="F4975">
            <v>10</v>
          </cell>
          <cell r="G4975">
            <v>26</v>
          </cell>
        </row>
        <row r="4976">
          <cell r="C4976" t="str">
            <v>Сверло ЦХ d=20 с цилиндрическим хвостовиком</v>
          </cell>
          <cell r="D4976">
            <v>17290400093</v>
          </cell>
          <cell r="E4976" t="str">
            <v>шт.</v>
          </cell>
          <cell r="F4976">
            <v>1</v>
          </cell>
          <cell r="G4976">
            <v>236.95</v>
          </cell>
        </row>
        <row r="4977">
          <cell r="C4977" t="str">
            <v>Сверло ЦХ d=20,50 с цилиндрическим хвостовиком</v>
          </cell>
          <cell r="D4977">
            <v>17290400378</v>
          </cell>
          <cell r="E4977" t="str">
            <v>шт.</v>
          </cell>
          <cell r="F4977">
            <v>1</v>
          </cell>
          <cell r="G4977">
            <v>296.42</v>
          </cell>
        </row>
        <row r="4978">
          <cell r="C4978" t="str">
            <v>Сверло ЦХ d=21 с цилиндрическим хвостовиком</v>
          </cell>
          <cell r="D4978">
            <v>17290400362</v>
          </cell>
          <cell r="E4978" t="str">
            <v>шт.</v>
          </cell>
          <cell r="F4978">
            <v>1</v>
          </cell>
          <cell r="G4978">
            <v>344.31</v>
          </cell>
        </row>
        <row r="4979">
          <cell r="C4979" t="str">
            <v>Сверло ЦХ d=21,50 с цилиндрическим хвостовиком</v>
          </cell>
          <cell r="D4979">
            <v>17290400379</v>
          </cell>
          <cell r="E4979" t="str">
            <v>шт.</v>
          </cell>
          <cell r="F4979">
            <v>1</v>
          </cell>
          <cell r="G4979">
            <v>281.23</v>
          </cell>
        </row>
        <row r="4980">
          <cell r="C4980" t="str">
            <v>Сверло ЦХ d=22 с цилиндрическим хвостовиком</v>
          </cell>
          <cell r="D4980">
            <v>17290400363</v>
          </cell>
          <cell r="E4980" t="str">
            <v>шт.</v>
          </cell>
          <cell r="F4980">
            <v>1</v>
          </cell>
          <cell r="G4980">
            <v>364.28</v>
          </cell>
        </row>
        <row r="4981">
          <cell r="C4981" t="str">
            <v>Сверло ЦХ d=23 с цилиндрическим хвостовиком</v>
          </cell>
          <cell r="D4981">
            <v>17290400364</v>
          </cell>
          <cell r="E4981" t="str">
            <v>шт.</v>
          </cell>
          <cell r="F4981">
            <v>1</v>
          </cell>
          <cell r="G4981">
            <v>412.86</v>
          </cell>
        </row>
        <row r="4982">
          <cell r="C4982" t="str">
            <v>Сверло ЦХ d=24 с цилиндрическим хвостовиком</v>
          </cell>
          <cell r="D4982">
            <v>17290400365</v>
          </cell>
          <cell r="E4982" t="str">
            <v>шт.</v>
          </cell>
          <cell r="F4982">
            <v>3</v>
          </cell>
          <cell r="G4982">
            <v>1024.6199999999999</v>
          </cell>
        </row>
        <row r="4983">
          <cell r="C4983" t="str">
            <v>Сверло ЦХ d=25 с цилиндрическим хвостовиком</v>
          </cell>
          <cell r="D4983">
            <v>17290400366</v>
          </cell>
          <cell r="E4983" t="str">
            <v>шт.</v>
          </cell>
          <cell r="F4983">
            <v>1</v>
          </cell>
          <cell r="G4983">
            <v>491.4</v>
          </cell>
        </row>
        <row r="4984">
          <cell r="C4984" t="str">
            <v>Сверло ЦХ d=26 с цилиндрическим хвостовиком</v>
          </cell>
          <cell r="D4984">
            <v>17290400367</v>
          </cell>
          <cell r="E4984" t="str">
            <v>шт.</v>
          </cell>
          <cell r="F4984">
            <v>1</v>
          </cell>
          <cell r="G4984">
            <v>603.54</v>
          </cell>
        </row>
        <row r="4985">
          <cell r="C4985" t="str">
            <v>Сверло ЦХ d=27 с цилиндрическим хвостовиком</v>
          </cell>
          <cell r="D4985">
            <v>17290400368</v>
          </cell>
          <cell r="E4985" t="str">
            <v>шт.</v>
          </cell>
          <cell r="F4985">
            <v>1</v>
          </cell>
          <cell r="G4985">
            <v>618.38</v>
          </cell>
        </row>
        <row r="4986">
          <cell r="C4986" t="str">
            <v>Сверло ЦХ d=28 с цилиндрическим хвостовиком</v>
          </cell>
          <cell r="D4986">
            <v>17290400369</v>
          </cell>
          <cell r="E4986" t="str">
            <v>шт.</v>
          </cell>
          <cell r="F4986">
            <v>1</v>
          </cell>
          <cell r="G4986">
            <v>494.06</v>
          </cell>
        </row>
        <row r="4987">
          <cell r="C4987" t="str">
            <v>Сверло ЦХ d=29 с цилиндрическим хвостовиком</v>
          </cell>
          <cell r="D4987">
            <v>17290400370</v>
          </cell>
          <cell r="E4987" t="str">
            <v>шт.</v>
          </cell>
          <cell r="F4987">
            <v>1</v>
          </cell>
          <cell r="G4987">
            <v>745.5</v>
          </cell>
        </row>
        <row r="4988">
          <cell r="C4988" t="str">
            <v>Сверло ЦХ d=3 с цилиндрическим хвостовиком</v>
          </cell>
          <cell r="D4988">
            <v>17290400390</v>
          </cell>
          <cell r="E4988" t="str">
            <v>шт.</v>
          </cell>
          <cell r="F4988">
            <v>30</v>
          </cell>
          <cell r="G4988">
            <v>75</v>
          </cell>
        </row>
        <row r="4989">
          <cell r="C4989" t="str">
            <v>Сверло ЦХ d=3 СЦ 0401 Р6М5К5 -Ш</v>
          </cell>
          <cell r="D4989">
            <v>17290400343</v>
          </cell>
          <cell r="E4989" t="str">
            <v>шт.</v>
          </cell>
          <cell r="F4989">
            <v>10</v>
          </cell>
          <cell r="G4989">
            <v>26</v>
          </cell>
        </row>
        <row r="4990">
          <cell r="C4990" t="str">
            <v>Сверло ЦХ d=3,2 с цилиндрическим хвостовиком</v>
          </cell>
          <cell r="D4990">
            <v>17290400002</v>
          </cell>
          <cell r="E4990" t="str">
            <v>шт.</v>
          </cell>
          <cell r="F4990">
            <v>10</v>
          </cell>
          <cell r="G4990">
            <v>32.6</v>
          </cell>
        </row>
        <row r="4991">
          <cell r="C4991" t="str">
            <v>Сверло ЦХ d=3,3 с цилиндрическим хвостовиком</v>
          </cell>
          <cell r="D4991">
            <v>17290400003</v>
          </cell>
          <cell r="E4991" t="str">
            <v>шт.</v>
          </cell>
          <cell r="F4991">
            <v>10</v>
          </cell>
          <cell r="G4991">
            <v>32.6</v>
          </cell>
        </row>
        <row r="4992">
          <cell r="C4992" t="str">
            <v>Сверло ЦХ d=3,5 с цилиндрическим хвостовиком</v>
          </cell>
          <cell r="D4992">
            <v>17290400004</v>
          </cell>
          <cell r="E4992" t="str">
            <v>шт.</v>
          </cell>
          <cell r="F4992">
            <v>30</v>
          </cell>
          <cell r="G4992">
            <v>106.6</v>
          </cell>
        </row>
        <row r="4993">
          <cell r="C4993" t="str">
            <v>Сверло ЦХ d=3,8 с цилиндрическим хвостовиком</v>
          </cell>
          <cell r="D4993">
            <v>17290400006</v>
          </cell>
          <cell r="E4993" t="str">
            <v>шт.</v>
          </cell>
          <cell r="F4993">
            <v>10</v>
          </cell>
          <cell r="G4993">
            <v>33.200000000000003</v>
          </cell>
        </row>
        <row r="4994">
          <cell r="C4994" t="str">
            <v>Сверло ЦХ d=4 с цилиндрическим хвостовиком</v>
          </cell>
          <cell r="D4994">
            <v>17290400007</v>
          </cell>
          <cell r="E4994" t="str">
            <v>шт.</v>
          </cell>
          <cell r="F4994">
            <v>20</v>
          </cell>
          <cell r="G4994">
            <v>74</v>
          </cell>
        </row>
        <row r="4995">
          <cell r="C4995" t="str">
            <v>Сверло ЦХ d=4,2 с цилиндрическим хвостовиком</v>
          </cell>
          <cell r="D4995">
            <v>17290400008</v>
          </cell>
          <cell r="E4995" t="str">
            <v>шт.</v>
          </cell>
          <cell r="F4995">
            <v>20</v>
          </cell>
          <cell r="G4995">
            <v>93.4</v>
          </cell>
        </row>
        <row r="4996">
          <cell r="C4996" t="str">
            <v>Сверло ЦХ d=4,3 с цилиндрическим хвостовиком</v>
          </cell>
          <cell r="D4996">
            <v>17290400009</v>
          </cell>
          <cell r="E4996" t="str">
            <v>шт.</v>
          </cell>
          <cell r="F4996">
            <v>20</v>
          </cell>
          <cell r="G4996">
            <v>93.4</v>
          </cell>
        </row>
        <row r="4997">
          <cell r="C4997" t="str">
            <v>Сверло ЦХ d=4,4 с цилиндрическим хвостовиком</v>
          </cell>
          <cell r="D4997">
            <v>17290400295</v>
          </cell>
          <cell r="E4997" t="str">
            <v>шт.</v>
          </cell>
          <cell r="F4997">
            <v>20</v>
          </cell>
          <cell r="G4997">
            <v>93.4</v>
          </cell>
        </row>
        <row r="4998">
          <cell r="C4998" t="str">
            <v>Сверло ЦХ d=4,5 с цилиндрическим хвостовиком</v>
          </cell>
          <cell r="D4998">
            <v>17290400048</v>
          </cell>
          <cell r="E4998" t="str">
            <v>шт.</v>
          </cell>
          <cell r="F4998">
            <v>40</v>
          </cell>
          <cell r="G4998">
            <v>193.4</v>
          </cell>
        </row>
        <row r="4999">
          <cell r="C4999" t="str">
            <v>Сверло ЦХ d=4,6 с цилиндрическим хвостовиком</v>
          </cell>
          <cell r="D4999">
            <v>17290400296</v>
          </cell>
          <cell r="E4999" t="str">
            <v>шт.</v>
          </cell>
          <cell r="F4999">
            <v>20</v>
          </cell>
          <cell r="G4999">
            <v>114.2</v>
          </cell>
        </row>
        <row r="5000">
          <cell r="C5000" t="str">
            <v>Сверло ЦХ d=4,8 с цилиндрическим хвостовиком</v>
          </cell>
          <cell r="D5000">
            <v>17290400011</v>
          </cell>
          <cell r="E5000" t="str">
            <v>шт.</v>
          </cell>
          <cell r="F5000">
            <v>20</v>
          </cell>
          <cell r="G5000">
            <v>120</v>
          </cell>
        </row>
        <row r="5001">
          <cell r="C5001" t="str">
            <v>Сверло ЦХ d=5 с цилиндрическим хвостовиком</v>
          </cell>
          <cell r="D5001">
            <v>17290400012</v>
          </cell>
          <cell r="E5001" t="str">
            <v>шт.</v>
          </cell>
          <cell r="F5001">
            <v>30</v>
          </cell>
          <cell r="G5001">
            <v>210</v>
          </cell>
        </row>
        <row r="5002">
          <cell r="C5002" t="str">
            <v>Сверло ЦХ d=5,1 с цилиндрическим хвостовиком</v>
          </cell>
          <cell r="D5002">
            <v>17290400298</v>
          </cell>
          <cell r="E5002" t="str">
            <v>шт.</v>
          </cell>
          <cell r="F5002">
            <v>20</v>
          </cell>
          <cell r="G5002">
            <v>135.1</v>
          </cell>
        </row>
        <row r="5003">
          <cell r="C5003" t="str">
            <v>Сверло ЦХ d=5,2 с цилиндрическим хвостовиком</v>
          </cell>
          <cell r="D5003">
            <v>17290400299</v>
          </cell>
          <cell r="E5003" t="str">
            <v>шт.</v>
          </cell>
          <cell r="F5003">
            <v>10</v>
          </cell>
          <cell r="G5003">
            <v>67.55</v>
          </cell>
        </row>
        <row r="5004">
          <cell r="C5004" t="str">
            <v>Сверло ЦХ d=5,3 с цилиндрическим хвостовиком</v>
          </cell>
          <cell r="D5004">
            <v>17290400013</v>
          </cell>
          <cell r="E5004" t="str">
            <v>шт.</v>
          </cell>
          <cell r="F5004">
            <v>10</v>
          </cell>
          <cell r="G5004">
            <v>67.55</v>
          </cell>
        </row>
        <row r="5005">
          <cell r="C5005" t="str">
            <v>Сверло ЦХ d=5,4 с цилиндрическим хвостовиком</v>
          </cell>
          <cell r="D5005">
            <v>17290400300</v>
          </cell>
          <cell r="E5005" t="str">
            <v>шт.</v>
          </cell>
          <cell r="F5005">
            <v>10</v>
          </cell>
          <cell r="G5005">
            <v>79.05</v>
          </cell>
        </row>
        <row r="5006">
          <cell r="C5006" t="str">
            <v>Сверло ЦХ d=5,5 с цилиндрическим хвостовиком</v>
          </cell>
          <cell r="D5006">
            <v>17290400014</v>
          </cell>
          <cell r="E5006" t="str">
            <v>шт.</v>
          </cell>
          <cell r="F5006">
            <v>30</v>
          </cell>
          <cell r="G5006">
            <v>232.55</v>
          </cell>
        </row>
        <row r="5007">
          <cell r="C5007" t="str">
            <v>Сверло ЦХ d=5,6 с цилиндрическим хвостовиком</v>
          </cell>
          <cell r="D5007">
            <v>17290400301</v>
          </cell>
          <cell r="E5007" t="str">
            <v>шт.</v>
          </cell>
          <cell r="F5007">
            <v>10</v>
          </cell>
          <cell r="G5007">
            <v>82.9</v>
          </cell>
        </row>
        <row r="5008">
          <cell r="C5008" t="str">
            <v>Сверло ЦХ d=5,8 с цилиндрическим хвостовиком</v>
          </cell>
          <cell r="D5008">
            <v>17290400015</v>
          </cell>
          <cell r="E5008" t="str">
            <v>шт.</v>
          </cell>
          <cell r="F5008">
            <v>10</v>
          </cell>
          <cell r="G5008">
            <v>82.9</v>
          </cell>
        </row>
        <row r="5009">
          <cell r="C5009" t="str">
            <v>Сверло ЦХ d=6 с цилиндрическим хвостовиком</v>
          </cell>
          <cell r="D5009">
            <v>17290400016</v>
          </cell>
          <cell r="E5009" t="str">
            <v>шт.</v>
          </cell>
          <cell r="F5009">
            <v>30</v>
          </cell>
          <cell r="G5009">
            <v>262.89999999999998</v>
          </cell>
        </row>
        <row r="5010">
          <cell r="C5010" t="str">
            <v>Сверло ЦХ d=6,2 с цилиндрическим хвостовиком</v>
          </cell>
          <cell r="D5010">
            <v>17290400305</v>
          </cell>
          <cell r="E5010" t="str">
            <v>шт.</v>
          </cell>
          <cell r="F5010">
            <v>10</v>
          </cell>
          <cell r="G5010">
            <v>94.75</v>
          </cell>
        </row>
        <row r="5011">
          <cell r="C5011" t="str">
            <v>Сверло ЦХ d=6,3 с цилиндрическим хвостовиком</v>
          </cell>
          <cell r="D5011">
            <v>17290400021</v>
          </cell>
          <cell r="E5011" t="str">
            <v>шт.</v>
          </cell>
          <cell r="F5011">
            <v>10</v>
          </cell>
          <cell r="G5011">
            <v>94.85</v>
          </cell>
        </row>
        <row r="5012">
          <cell r="C5012" t="str">
            <v>Сверло ЦХ d=6,5 с цилиндрическим хвостовиком</v>
          </cell>
          <cell r="D5012">
            <v>17290400023</v>
          </cell>
          <cell r="E5012" t="str">
            <v>шт.</v>
          </cell>
          <cell r="F5012">
            <v>35</v>
          </cell>
          <cell r="G5012">
            <v>352.05</v>
          </cell>
        </row>
        <row r="5013">
          <cell r="C5013" t="str">
            <v>Сверло ЦХ d=6,7 с цилиндрическим хвостовиком</v>
          </cell>
          <cell r="D5013">
            <v>17290400082</v>
          </cell>
          <cell r="E5013" t="str">
            <v>шт.</v>
          </cell>
          <cell r="F5013">
            <v>10</v>
          </cell>
          <cell r="G5013">
            <v>125.05</v>
          </cell>
        </row>
        <row r="5014">
          <cell r="C5014" t="str">
            <v>Сверло ЦХ d=7 с цилиндрическим хвостовиком</v>
          </cell>
          <cell r="D5014">
            <v>17290400017</v>
          </cell>
          <cell r="E5014" t="str">
            <v>шт.</v>
          </cell>
          <cell r="F5014">
            <v>20</v>
          </cell>
          <cell r="G5014">
            <v>240</v>
          </cell>
        </row>
        <row r="5015">
          <cell r="C5015" t="str">
            <v>Сверло ЦХ d=7,1 с цилиндрическим хвостовиком</v>
          </cell>
          <cell r="D5015">
            <v>17290400308</v>
          </cell>
          <cell r="E5015" t="str">
            <v>шт.</v>
          </cell>
          <cell r="F5015">
            <v>10</v>
          </cell>
          <cell r="G5015">
            <v>140</v>
          </cell>
        </row>
        <row r="5016">
          <cell r="C5016" t="str">
            <v>Сверло ЦХ d=7,2 с цилиндрическим хвостовиком</v>
          </cell>
          <cell r="D5016">
            <v>17290400309</v>
          </cell>
          <cell r="E5016" t="str">
            <v>шт.</v>
          </cell>
          <cell r="F5016">
            <v>10</v>
          </cell>
          <cell r="G5016">
            <v>140</v>
          </cell>
        </row>
        <row r="5017">
          <cell r="C5017" t="str">
            <v>Сверло ЦХ d=7,3 с цилиндрическим хвостовиком</v>
          </cell>
          <cell r="D5017">
            <v>17290400049</v>
          </cell>
          <cell r="E5017" t="str">
            <v>шт.</v>
          </cell>
          <cell r="F5017">
            <v>10</v>
          </cell>
          <cell r="G5017">
            <v>140</v>
          </cell>
        </row>
        <row r="5018">
          <cell r="C5018" t="str">
            <v>Сверло ЦХ d=7,5 с цилиндрическим хвостовиком</v>
          </cell>
          <cell r="D5018">
            <v>17290400022</v>
          </cell>
          <cell r="E5018" t="str">
            <v>шт.</v>
          </cell>
          <cell r="F5018">
            <v>30</v>
          </cell>
          <cell r="G5018">
            <v>439.9</v>
          </cell>
        </row>
        <row r="5019">
          <cell r="C5019" t="str">
            <v>Сверло ЦХ d=7,6 с цилиндрическим хвостовиком</v>
          </cell>
          <cell r="D5019">
            <v>17290400051</v>
          </cell>
          <cell r="E5019" t="str">
            <v>шт.</v>
          </cell>
          <cell r="F5019">
            <v>10</v>
          </cell>
          <cell r="G5019">
            <v>160.85</v>
          </cell>
        </row>
        <row r="5020">
          <cell r="C5020" t="str">
            <v>Сверло ЦХ d=7,7 с цилиндрическим хвостовиком</v>
          </cell>
          <cell r="D5020">
            <v>17290400052</v>
          </cell>
          <cell r="E5020" t="str">
            <v>шт.</v>
          </cell>
          <cell r="F5020">
            <v>10</v>
          </cell>
          <cell r="G5020">
            <v>160.85</v>
          </cell>
        </row>
        <row r="5021">
          <cell r="C5021" t="str">
            <v>Сверло ЦХ d=7,8 с цилиндрическим хвостовиком</v>
          </cell>
          <cell r="D5021">
            <v>17290400053</v>
          </cell>
          <cell r="E5021" t="str">
            <v>шт.</v>
          </cell>
          <cell r="F5021">
            <v>10</v>
          </cell>
          <cell r="G5021">
            <v>160.85</v>
          </cell>
        </row>
        <row r="5022">
          <cell r="C5022" t="str">
            <v>Сверло ЦХ d=7,9 с цилиндрическим хвостовиком</v>
          </cell>
          <cell r="D5022">
            <v>17290400310</v>
          </cell>
          <cell r="E5022" t="str">
            <v>шт.</v>
          </cell>
          <cell r="F5022">
            <v>10</v>
          </cell>
          <cell r="G5022">
            <v>160.85</v>
          </cell>
        </row>
        <row r="5023">
          <cell r="C5023" t="str">
            <v>Сверло ЦХ d=8 с цилиндрическим хвостовиком</v>
          </cell>
          <cell r="D5023">
            <v>17290400018</v>
          </cell>
          <cell r="E5023" t="str">
            <v>шт.</v>
          </cell>
          <cell r="F5023">
            <v>30</v>
          </cell>
          <cell r="G5023">
            <v>500.85</v>
          </cell>
        </row>
        <row r="5024">
          <cell r="C5024" t="str">
            <v>Сверло ЦХ d=8,1 с цилиндрическим хвостовиком</v>
          </cell>
          <cell r="D5024">
            <v>17290400311</v>
          </cell>
          <cell r="E5024" t="str">
            <v>шт.</v>
          </cell>
          <cell r="F5024">
            <v>10</v>
          </cell>
          <cell r="G5024">
            <v>181.6</v>
          </cell>
        </row>
        <row r="5025">
          <cell r="C5025" t="str">
            <v>Сверло ЦХ d=8,2 с цилиндрическим хвостовиком</v>
          </cell>
          <cell r="D5025">
            <v>17290400054</v>
          </cell>
          <cell r="E5025" t="str">
            <v>шт.</v>
          </cell>
          <cell r="F5025">
            <v>10</v>
          </cell>
          <cell r="G5025">
            <v>181.6</v>
          </cell>
        </row>
        <row r="5026">
          <cell r="C5026" t="str">
            <v>Сверло ЦХ d=8,3 с цилиндрическим хвостовиком</v>
          </cell>
          <cell r="D5026">
            <v>17290400312</v>
          </cell>
          <cell r="E5026" t="str">
            <v>шт.</v>
          </cell>
          <cell r="F5026">
            <v>10</v>
          </cell>
          <cell r="G5026">
            <v>181.6</v>
          </cell>
        </row>
        <row r="5027">
          <cell r="C5027" t="str">
            <v>Сверло ЦХ d=8,4 с цилиндрическим хвостовиком</v>
          </cell>
          <cell r="D5027">
            <v>17290400084</v>
          </cell>
          <cell r="E5027" t="str">
            <v>шт.</v>
          </cell>
          <cell r="F5027">
            <v>10</v>
          </cell>
          <cell r="G5027">
            <v>181.6</v>
          </cell>
        </row>
        <row r="5028">
          <cell r="C5028" t="str">
            <v>Сверло ЦХ d=8,4 СЦ 0401 Р6М5К5 -Ш</v>
          </cell>
          <cell r="D5028">
            <v>17290400353</v>
          </cell>
          <cell r="E5028" t="str">
            <v>шт.</v>
          </cell>
          <cell r="F5028">
            <v>2</v>
          </cell>
          <cell r="G5028">
            <v>251.1</v>
          </cell>
        </row>
        <row r="5029">
          <cell r="C5029" t="str">
            <v>Сверло ЦХ d=8,5 с цилиндрическим хвостовиком</v>
          </cell>
          <cell r="D5029">
            <v>17290400045</v>
          </cell>
          <cell r="E5029" t="str">
            <v>шт.</v>
          </cell>
          <cell r="F5029">
            <v>30</v>
          </cell>
          <cell r="G5029">
            <v>561.6</v>
          </cell>
        </row>
        <row r="5030">
          <cell r="C5030" t="str">
            <v>Сверло ЦХ d=8,6 с цилиндрическим хвостовиком</v>
          </cell>
          <cell r="D5030">
            <v>17290400055</v>
          </cell>
          <cell r="E5030" t="str">
            <v>шт.</v>
          </cell>
          <cell r="F5030">
            <v>10</v>
          </cell>
          <cell r="G5030">
            <v>207.5</v>
          </cell>
        </row>
        <row r="5031">
          <cell r="C5031" t="str">
            <v>Сверло ЦХ d=8,7 с цилиндрическим хвостовиком</v>
          </cell>
          <cell r="D5031">
            <v>17290400313</v>
          </cell>
          <cell r="E5031" t="str">
            <v>шт.</v>
          </cell>
          <cell r="F5031">
            <v>10</v>
          </cell>
          <cell r="G5031">
            <v>207.5</v>
          </cell>
        </row>
        <row r="5032">
          <cell r="C5032" t="str">
            <v>Сверло ЦХ d=8,8 с цилиндрическим хвостовиком</v>
          </cell>
          <cell r="D5032">
            <v>17290400314</v>
          </cell>
          <cell r="E5032" t="str">
            <v>шт.</v>
          </cell>
          <cell r="F5032">
            <v>10</v>
          </cell>
          <cell r="G5032">
            <v>207.5</v>
          </cell>
        </row>
        <row r="5033">
          <cell r="C5033" t="str">
            <v>Сверло ЦХ d=9 с цилиндрическим хвостовиком</v>
          </cell>
          <cell r="D5033">
            <v>17290400019</v>
          </cell>
          <cell r="E5033" t="str">
            <v>шт.</v>
          </cell>
          <cell r="F5033">
            <v>20</v>
          </cell>
          <cell r="G5033">
            <v>427.5</v>
          </cell>
        </row>
        <row r="5034">
          <cell r="C5034" t="str">
            <v>Сверло ЦХ d=9,2 с цилиндрическим хвостовиком</v>
          </cell>
          <cell r="D5034">
            <v>17290400317</v>
          </cell>
          <cell r="E5034" t="str">
            <v>шт.</v>
          </cell>
          <cell r="F5034">
            <v>10</v>
          </cell>
          <cell r="G5034">
            <v>233.3</v>
          </cell>
        </row>
        <row r="5035">
          <cell r="C5035" t="str">
            <v>Сверло ЦХ d=9,4 с цилиндрическим хвостовиком</v>
          </cell>
          <cell r="D5035">
            <v>17290400046</v>
          </cell>
          <cell r="E5035" t="str">
            <v>шт.</v>
          </cell>
          <cell r="F5035">
            <v>10</v>
          </cell>
          <cell r="G5035">
            <v>233.3</v>
          </cell>
        </row>
        <row r="5036">
          <cell r="C5036" t="str">
            <v>Сверло ЦХ d=9,5 с цилиндрическим хвостовиком</v>
          </cell>
          <cell r="D5036">
            <v>17290400047</v>
          </cell>
          <cell r="E5036" t="str">
            <v>шт.</v>
          </cell>
          <cell r="F5036">
            <v>20</v>
          </cell>
          <cell r="G5036">
            <v>483.3</v>
          </cell>
        </row>
        <row r="5037">
          <cell r="C5037" t="str">
            <v>Сверло ЦХ d=9,7 с цилиндрическим хвостовиком</v>
          </cell>
          <cell r="D5037">
            <v>17290400085</v>
          </cell>
          <cell r="E5037" t="str">
            <v>шт.</v>
          </cell>
          <cell r="F5037">
            <v>10</v>
          </cell>
          <cell r="G5037">
            <v>255.35</v>
          </cell>
        </row>
        <row r="5038">
          <cell r="C5038" t="str">
            <v>Сверло ЦХ d=9,9 с цилиндрическим хвостовиком</v>
          </cell>
          <cell r="D5038">
            <v>17290400321</v>
          </cell>
          <cell r="E5038" t="str">
            <v>шт.</v>
          </cell>
          <cell r="F5038">
            <v>10</v>
          </cell>
          <cell r="G5038">
            <v>255.65</v>
          </cell>
        </row>
        <row r="5039">
          <cell r="C5039" t="str">
            <v>Сиденье для унитаза</v>
          </cell>
          <cell r="D5039">
            <v>63050000038</v>
          </cell>
          <cell r="E5039" t="str">
            <v>шт.</v>
          </cell>
          <cell r="F5039" t="str">
            <v/>
          </cell>
          <cell r="G5039" t="str">
            <v/>
          </cell>
        </row>
        <row r="5040">
          <cell r="C5040" t="str">
            <v>Сковорода</v>
          </cell>
          <cell r="D5040">
            <v>63040000029</v>
          </cell>
          <cell r="E5040" t="str">
            <v>шт.</v>
          </cell>
          <cell r="F5040" t="str">
            <v/>
          </cell>
          <cell r="G5040" t="str">
            <v/>
          </cell>
        </row>
        <row r="5041">
          <cell r="C5041" t="str">
            <v>Сковорода d-40 см (средняя)</v>
          </cell>
          <cell r="D5041">
            <v>63040000105</v>
          </cell>
          <cell r="E5041" t="str">
            <v>шт.</v>
          </cell>
          <cell r="F5041">
            <v>1</v>
          </cell>
          <cell r="G5041">
            <v>6525.42</v>
          </cell>
        </row>
        <row r="5042">
          <cell r="C5042" t="str">
            <v>Сковорода d-60 см (большая)</v>
          </cell>
          <cell r="D5042">
            <v>63040000106</v>
          </cell>
          <cell r="E5042" t="str">
            <v>шт.</v>
          </cell>
          <cell r="F5042">
            <v>2</v>
          </cell>
          <cell r="G5042">
            <v>29830.5</v>
          </cell>
        </row>
        <row r="5043">
          <cell r="C5043" t="str">
            <v>Скотч широкий</v>
          </cell>
          <cell r="D5043">
            <v>21010000037</v>
          </cell>
          <cell r="E5043" t="str">
            <v>упак</v>
          </cell>
          <cell r="F5043">
            <v>20</v>
          </cell>
          <cell r="G5043">
            <v>1147.46</v>
          </cell>
        </row>
        <row r="5044">
          <cell r="C5044" t="str">
            <v>Смеситель  для душа</v>
          </cell>
          <cell r="D5044">
            <v>63050000002</v>
          </cell>
          <cell r="E5044" t="str">
            <v>шт.</v>
          </cell>
          <cell r="F5044">
            <v>65</v>
          </cell>
          <cell r="G5044">
            <v>58368.05</v>
          </cell>
        </row>
        <row r="5045">
          <cell r="C5045" t="str">
            <v>Смеситель  для раковины</v>
          </cell>
          <cell r="D5045">
            <v>63050000051</v>
          </cell>
          <cell r="E5045" t="str">
            <v>шт.</v>
          </cell>
          <cell r="F5045">
            <v>130</v>
          </cell>
          <cell r="G5045">
            <v>100159.8</v>
          </cell>
        </row>
        <row r="5046">
          <cell r="C5046" t="str">
            <v>Соединение  R5-1/2-1000 шарнирное для стыковки кон</v>
          </cell>
          <cell r="D5046">
            <v>17270000307</v>
          </cell>
          <cell r="E5046" t="str">
            <v>шт.</v>
          </cell>
          <cell r="F5046">
            <v>2</v>
          </cell>
          <cell r="G5046">
            <v>12866.16</v>
          </cell>
        </row>
        <row r="5047">
          <cell r="C5047" t="str">
            <v>Соединение FLEXCO 190 E (25 шт) механическое для с</v>
          </cell>
          <cell r="D5047">
            <v>17270000309</v>
          </cell>
          <cell r="E5047" t="str">
            <v>шт.</v>
          </cell>
          <cell r="F5047">
            <v>2</v>
          </cell>
          <cell r="G5047">
            <v>9029.4</v>
          </cell>
        </row>
        <row r="5048">
          <cell r="C5048" t="str">
            <v>Солонка+перечница</v>
          </cell>
          <cell r="D5048">
            <v>63040000165</v>
          </cell>
          <cell r="E5048" t="str">
            <v>компл</v>
          </cell>
          <cell r="F5048">
            <v>10</v>
          </cell>
          <cell r="G5048">
            <v>1850</v>
          </cell>
        </row>
        <row r="5049">
          <cell r="C5049" t="str">
            <v>Стакан</v>
          </cell>
          <cell r="D5049">
            <v>63040000037</v>
          </cell>
          <cell r="E5049" t="str">
            <v>шт.</v>
          </cell>
          <cell r="F5049">
            <v>216</v>
          </cell>
          <cell r="G5049">
            <v>3129.89</v>
          </cell>
        </row>
        <row r="5050">
          <cell r="C5050" t="str">
            <v>Стакан В-1-100 ТС</v>
          </cell>
          <cell r="D5050">
            <v>24000000334</v>
          </cell>
          <cell r="E5050" t="str">
            <v>шт.</v>
          </cell>
          <cell r="F5050">
            <v>400</v>
          </cell>
          <cell r="G5050">
            <v>12000</v>
          </cell>
        </row>
        <row r="5051">
          <cell r="C5051" t="str">
            <v>Стакан высокий В-1-250 ТС (с носиком, со шкалой)</v>
          </cell>
          <cell r="D5051">
            <v>24000000034</v>
          </cell>
          <cell r="E5051" t="str">
            <v>шт.</v>
          </cell>
          <cell r="F5051">
            <v>1156</v>
          </cell>
          <cell r="G5051">
            <v>61268</v>
          </cell>
        </row>
        <row r="5052">
          <cell r="C5052" t="str">
            <v>Стакан низкий РР 3000 мл (цветная шкала)</v>
          </cell>
          <cell r="D5052">
            <v>24000000084</v>
          </cell>
          <cell r="E5052" t="str">
            <v>шт.</v>
          </cell>
          <cell r="F5052">
            <v>3</v>
          </cell>
          <cell r="G5052">
            <v>635.58000000000004</v>
          </cell>
        </row>
        <row r="5053">
          <cell r="C5053" t="str">
            <v>Стакан п/п 500 со шкалой</v>
          </cell>
          <cell r="D5053">
            <v>24000000286</v>
          </cell>
          <cell r="E5053" t="str">
            <v>шт.</v>
          </cell>
          <cell r="F5053">
            <v>5</v>
          </cell>
          <cell r="G5053">
            <v>290</v>
          </cell>
        </row>
        <row r="5054">
          <cell r="C5054" t="str">
            <v>Стакан фарф.№8,2000мл</v>
          </cell>
          <cell r="D5054">
            <v>24000000331</v>
          </cell>
          <cell r="E5054" t="str">
            <v>шт.</v>
          </cell>
          <cell r="F5054">
            <v>10</v>
          </cell>
          <cell r="G5054">
            <v>3000</v>
          </cell>
        </row>
        <row r="5055">
          <cell r="C5055" t="str">
            <v>Стамеска 10мм</v>
          </cell>
          <cell r="D5055">
            <v>17300000024</v>
          </cell>
          <cell r="E5055" t="str">
            <v>шт.</v>
          </cell>
          <cell r="F5055">
            <v>2</v>
          </cell>
          <cell r="G5055">
            <v>136.76</v>
          </cell>
        </row>
        <row r="5056">
          <cell r="C5056" t="str">
            <v>Стамеска 12мм</v>
          </cell>
          <cell r="D5056">
            <v>17300000001</v>
          </cell>
          <cell r="E5056" t="str">
            <v>шт.</v>
          </cell>
          <cell r="F5056">
            <v>1</v>
          </cell>
          <cell r="G5056">
            <v>61.18</v>
          </cell>
        </row>
        <row r="5057">
          <cell r="C5057" t="str">
            <v>Стамеска 16мм</v>
          </cell>
          <cell r="D5057">
            <v>17300000003</v>
          </cell>
          <cell r="E5057" t="str">
            <v>шт.</v>
          </cell>
          <cell r="F5057">
            <v>1</v>
          </cell>
          <cell r="G5057">
            <v>68.97</v>
          </cell>
        </row>
        <row r="5058">
          <cell r="C5058" t="str">
            <v>Стамеска 22мм</v>
          </cell>
          <cell r="D5058">
            <v>17300000028</v>
          </cell>
          <cell r="E5058" t="str">
            <v>шт.</v>
          </cell>
          <cell r="F5058">
            <v>2</v>
          </cell>
          <cell r="G5058">
            <v>134.30000000000001</v>
          </cell>
        </row>
        <row r="5059">
          <cell r="C5059" t="str">
            <v>Стамеска 25мм</v>
          </cell>
          <cell r="D5059">
            <v>17300000005</v>
          </cell>
          <cell r="E5059" t="str">
            <v>шт.</v>
          </cell>
          <cell r="F5059">
            <v>3</v>
          </cell>
          <cell r="G5059">
            <v>254.39</v>
          </cell>
        </row>
        <row r="5060">
          <cell r="C5060" t="str">
            <v>Стекло предметное для микропрепаратов 26х76х1 мм</v>
          </cell>
          <cell r="D5060">
            <v>24000000553</v>
          </cell>
          <cell r="E5060" t="str">
            <v>шт.</v>
          </cell>
          <cell r="F5060" t="str">
            <v/>
          </cell>
          <cell r="G5060" t="str">
            <v/>
          </cell>
        </row>
        <row r="5061">
          <cell r="C5061" t="str">
            <v>Стержень SC6-1000-1 соединительный для стыковки ко</v>
          </cell>
          <cell r="D5061">
            <v>17270000308</v>
          </cell>
          <cell r="E5061" t="str">
            <v>шт.</v>
          </cell>
          <cell r="F5061">
            <v>2</v>
          </cell>
          <cell r="G5061">
            <v>5143.46</v>
          </cell>
        </row>
        <row r="5062">
          <cell r="C5062" t="str">
            <v>Строп текстильный 1СТ-1,5-2000 одноветвевой Q=1,5т</v>
          </cell>
          <cell r="D5062">
            <v>41020300163</v>
          </cell>
          <cell r="E5062" t="str">
            <v>шт.</v>
          </cell>
          <cell r="F5062">
            <v>10</v>
          </cell>
          <cell r="G5062">
            <v>2813.56</v>
          </cell>
        </row>
        <row r="5063">
          <cell r="C5063" t="str">
            <v>Строп текстильный 1СТ-2,0-2000 одноветвевой Q=2,0</v>
          </cell>
          <cell r="D5063">
            <v>41020300198</v>
          </cell>
          <cell r="E5063" t="str">
            <v>шт.</v>
          </cell>
          <cell r="F5063">
            <v>2</v>
          </cell>
          <cell r="G5063">
            <v>640.67999999999995</v>
          </cell>
        </row>
        <row r="5064">
          <cell r="C5064" t="str">
            <v>Строп текстильный 1СТ-2,0-2500 одноветвевой Q=2,0т</v>
          </cell>
          <cell r="D5064">
            <v>41020300164</v>
          </cell>
          <cell r="E5064" t="str">
            <v>шт.</v>
          </cell>
          <cell r="F5064">
            <v>4</v>
          </cell>
          <cell r="G5064">
            <v>1413.56</v>
          </cell>
        </row>
        <row r="5065">
          <cell r="C5065" t="str">
            <v>Строп текстильный 2СТ-2,0-2000 двухветвевой Q=2,0т</v>
          </cell>
          <cell r="D5065">
            <v>41020300199</v>
          </cell>
          <cell r="E5065" t="str">
            <v>шт.</v>
          </cell>
          <cell r="F5065">
            <v>2</v>
          </cell>
          <cell r="G5065">
            <v>1013.56</v>
          </cell>
        </row>
        <row r="5066">
          <cell r="C5066" t="str">
            <v>Строп текстильный петлевой СТП 2,0-2000 Q=2,0т L=2</v>
          </cell>
          <cell r="D5066">
            <v>41020300196</v>
          </cell>
          <cell r="E5066" t="str">
            <v>шт.</v>
          </cell>
          <cell r="F5066">
            <v>4</v>
          </cell>
          <cell r="G5066">
            <v>759.32</v>
          </cell>
        </row>
        <row r="5067">
          <cell r="C5067" t="str">
            <v>Строп текстильный петлевой СТП 3 Q=3,0т L=4,0м</v>
          </cell>
          <cell r="D5067">
            <v>41020300223</v>
          </cell>
          <cell r="E5067" t="str">
            <v>шт.</v>
          </cell>
          <cell r="F5067">
            <v>10</v>
          </cell>
          <cell r="G5067">
            <v>5000</v>
          </cell>
        </row>
        <row r="5068">
          <cell r="C5068" t="str">
            <v>Стул</v>
          </cell>
          <cell r="D5068">
            <v>29030000011</v>
          </cell>
          <cell r="E5068" t="str">
            <v>шт.</v>
          </cell>
          <cell r="F5068" t="str">
            <v/>
          </cell>
          <cell r="G5068" t="str">
            <v/>
          </cell>
        </row>
        <row r="5069">
          <cell r="C5069" t="str">
            <v>Ступка фарф.№7</v>
          </cell>
          <cell r="D5069">
            <v>24000000327</v>
          </cell>
          <cell r="E5069" t="str">
            <v>шт.</v>
          </cell>
          <cell r="F5069">
            <v>4</v>
          </cell>
          <cell r="G5069">
            <v>5200</v>
          </cell>
        </row>
        <row r="5070">
          <cell r="C5070" t="str">
            <v>Счетчик ЦЭ6803В, 380В 5-7,5 А 3Ф</v>
          </cell>
          <cell r="D5070">
            <v>36050500019</v>
          </cell>
          <cell r="E5070" t="str">
            <v>шт.</v>
          </cell>
          <cell r="F5070">
            <v>6</v>
          </cell>
          <cell r="G5070">
            <v>10026.39</v>
          </cell>
        </row>
        <row r="5071">
          <cell r="C5071" t="str">
            <v>Съемник Betex HXP 203 гидравлический</v>
          </cell>
          <cell r="D5071">
            <v>17030000149</v>
          </cell>
          <cell r="E5071" t="str">
            <v>шт.</v>
          </cell>
          <cell r="F5071">
            <v>1</v>
          </cell>
          <cell r="G5071">
            <v>19538</v>
          </cell>
        </row>
        <row r="5072">
          <cell r="C5072" t="str">
            <v>Таз  6л пластмассовый</v>
          </cell>
          <cell r="D5072">
            <v>63020000144</v>
          </cell>
          <cell r="E5072" t="str">
            <v>шт.</v>
          </cell>
          <cell r="F5072">
            <v>20</v>
          </cell>
          <cell r="G5072">
            <v>1254.21</v>
          </cell>
        </row>
        <row r="5073">
          <cell r="C5073" t="str">
            <v>Таз 10л пластмассовый</v>
          </cell>
          <cell r="D5073">
            <v>63020000056</v>
          </cell>
          <cell r="E5073" t="str">
            <v>шт.</v>
          </cell>
          <cell r="F5073">
            <v>5</v>
          </cell>
          <cell r="G5073">
            <v>708.71</v>
          </cell>
        </row>
        <row r="5074">
          <cell r="C5074" t="str">
            <v>Тарелка для второго</v>
          </cell>
          <cell r="D5074">
            <v>63040000103</v>
          </cell>
          <cell r="E5074" t="str">
            <v>шт.</v>
          </cell>
          <cell r="F5074">
            <v>234</v>
          </cell>
          <cell r="G5074">
            <v>8391.24</v>
          </cell>
        </row>
        <row r="5075">
          <cell r="C5075" t="str">
            <v>Тарелка суповая</v>
          </cell>
          <cell r="D5075">
            <v>63040000054</v>
          </cell>
          <cell r="E5075" t="str">
            <v>шт.</v>
          </cell>
          <cell r="F5075">
            <v>174</v>
          </cell>
          <cell r="G5075">
            <v>8035.32</v>
          </cell>
        </row>
        <row r="5076">
          <cell r="C5076" t="str">
            <v>Тачка WB-200 усиленная Кратон</v>
          </cell>
          <cell r="D5076">
            <v>55040000066</v>
          </cell>
          <cell r="E5076" t="str">
            <v>шт.</v>
          </cell>
          <cell r="F5076">
            <v>1</v>
          </cell>
          <cell r="G5076">
            <v>3474.58</v>
          </cell>
        </row>
        <row r="5077">
          <cell r="C5077" t="str">
            <v>Тележка Bochem 11100 подъемная,гидравлическая, ста</v>
          </cell>
          <cell r="D5077">
            <v>25010300712</v>
          </cell>
          <cell r="E5077" t="str">
            <v>шт.</v>
          </cell>
          <cell r="F5077">
            <v>1</v>
          </cell>
          <cell r="G5077">
            <v>30000</v>
          </cell>
        </row>
        <row r="5078">
          <cell r="C5078" t="str">
            <v>Телефон KX-TS2365RUW Panasonic белый</v>
          </cell>
          <cell r="D5078">
            <v>37010000429</v>
          </cell>
          <cell r="E5078" t="str">
            <v>шт.</v>
          </cell>
          <cell r="F5078" t="str">
            <v/>
          </cell>
          <cell r="G5078" t="str">
            <v/>
          </cell>
        </row>
        <row r="5079">
          <cell r="C5079" t="str">
            <v>Термометр IKA ETS-D5 для мешалки контактный</v>
          </cell>
          <cell r="D5079">
            <v>25010300767</v>
          </cell>
          <cell r="E5079" t="str">
            <v>шт.</v>
          </cell>
          <cell r="F5079" t="str">
            <v/>
          </cell>
          <cell r="G5079" t="str">
            <v/>
          </cell>
        </row>
        <row r="5080">
          <cell r="C5080" t="str">
            <v>Термометр лабораторный ТЛ-50 (КШ 14/23) с конусным</v>
          </cell>
          <cell r="D5080">
            <v>25010100224</v>
          </cell>
          <cell r="E5080" t="str">
            <v>шт.</v>
          </cell>
          <cell r="F5080" t="str">
            <v/>
          </cell>
          <cell r="G5080" t="str">
            <v/>
          </cell>
        </row>
        <row r="5081">
          <cell r="C5081" t="str">
            <v>Термометр лабораторный ТЛ-50 (КШ 14/23) с конусным</v>
          </cell>
          <cell r="D5081">
            <v>25010100225</v>
          </cell>
          <cell r="E5081" t="str">
            <v>шт.</v>
          </cell>
          <cell r="F5081" t="str">
            <v/>
          </cell>
          <cell r="G5081" t="str">
            <v/>
          </cell>
        </row>
        <row r="5082">
          <cell r="C5082" t="str">
            <v>Термометр лабораторный ТЛ-50 (КШ 14/23) с конусным</v>
          </cell>
          <cell r="D5082">
            <v>25010100226</v>
          </cell>
          <cell r="E5082" t="str">
            <v>шт.</v>
          </cell>
          <cell r="F5082" t="str">
            <v/>
          </cell>
          <cell r="G5082" t="str">
            <v/>
          </cell>
        </row>
        <row r="5083">
          <cell r="C5083" t="str">
            <v>Термометр ртутный ТЛ-2 №3 (0 +150)</v>
          </cell>
          <cell r="D5083">
            <v>36040000032</v>
          </cell>
          <cell r="E5083" t="str">
            <v>шт.</v>
          </cell>
          <cell r="F5083">
            <v>3</v>
          </cell>
          <cell r="G5083">
            <v>1599.96</v>
          </cell>
        </row>
        <row r="5084">
          <cell r="C5084" t="str">
            <v>Термометр ртутный ТМ-3-1 (-35+60)</v>
          </cell>
          <cell r="D5084">
            <v>36040000005</v>
          </cell>
          <cell r="E5084" t="str">
            <v>шт.</v>
          </cell>
          <cell r="F5084">
            <v>1</v>
          </cell>
          <cell r="G5084">
            <v>5990</v>
          </cell>
        </row>
        <row r="5085">
          <cell r="C5085" t="str">
            <v>Термометр ртутный ТТ П-6/66 (0...+200)</v>
          </cell>
          <cell r="D5085">
            <v>36040000031</v>
          </cell>
          <cell r="E5085" t="str">
            <v>шт.</v>
          </cell>
          <cell r="F5085">
            <v>1</v>
          </cell>
          <cell r="G5085">
            <v>447</v>
          </cell>
        </row>
        <row r="5086">
          <cell r="C5086" t="str">
            <v>Тиски слесарные L-250 мм</v>
          </cell>
          <cell r="D5086">
            <v>17220700014</v>
          </cell>
          <cell r="E5086" t="str">
            <v>шт.</v>
          </cell>
          <cell r="F5086">
            <v>1</v>
          </cell>
          <cell r="G5086">
            <v>8104.39</v>
          </cell>
        </row>
        <row r="5087">
          <cell r="C5087" t="str">
            <v>Тиски станочные L-250 мм</v>
          </cell>
          <cell r="D5087">
            <v>17220700011</v>
          </cell>
          <cell r="E5087" t="str">
            <v>шт.</v>
          </cell>
          <cell r="F5087" t="str">
            <v/>
          </cell>
          <cell r="G5087" t="str">
            <v/>
          </cell>
        </row>
        <row r="5088">
          <cell r="C5088" t="str">
            <v>Тиски станочные L-320 мм</v>
          </cell>
          <cell r="D5088">
            <v>17220700007</v>
          </cell>
          <cell r="E5088" t="str">
            <v>шт.</v>
          </cell>
          <cell r="F5088">
            <v>1</v>
          </cell>
          <cell r="G5088">
            <v>23399.02</v>
          </cell>
        </row>
        <row r="5089">
          <cell r="C5089" t="str">
            <v>Топор пожарный</v>
          </cell>
          <cell r="D5089">
            <v>44000000005</v>
          </cell>
          <cell r="E5089" t="str">
            <v>шт.</v>
          </cell>
          <cell r="F5089">
            <v>31</v>
          </cell>
          <cell r="G5089">
            <v>9561.02</v>
          </cell>
        </row>
        <row r="5090">
          <cell r="C5090" t="str">
            <v>Трансформатор тока ТОЛК-6-1 150/5</v>
          </cell>
          <cell r="D5090">
            <v>67120000145</v>
          </cell>
          <cell r="E5090" t="str">
            <v>шт.</v>
          </cell>
          <cell r="F5090">
            <v>4</v>
          </cell>
          <cell r="G5090">
            <v>54340</v>
          </cell>
        </row>
        <row r="5091">
          <cell r="C5091" t="str">
            <v>Трос сантехнический  25м</v>
          </cell>
          <cell r="D5091">
            <v>63050000115</v>
          </cell>
          <cell r="E5091" t="str">
            <v>шт.</v>
          </cell>
          <cell r="F5091">
            <v>4</v>
          </cell>
          <cell r="G5091">
            <v>6114.42</v>
          </cell>
        </row>
        <row r="5092">
          <cell r="C5092" t="str">
            <v>Трубка 96000347 наружная</v>
          </cell>
          <cell r="D5092">
            <v>75300000027</v>
          </cell>
          <cell r="E5092" t="str">
            <v>шт.</v>
          </cell>
          <cell r="F5092">
            <v>2</v>
          </cell>
          <cell r="G5092">
            <v>12466.5</v>
          </cell>
        </row>
        <row r="5093">
          <cell r="C5093" t="str">
            <v>Трубка 96000349 наружная</v>
          </cell>
          <cell r="D5093">
            <v>75300000028</v>
          </cell>
          <cell r="E5093" t="str">
            <v>шт.</v>
          </cell>
          <cell r="F5093">
            <v>2</v>
          </cell>
          <cell r="G5093">
            <v>16758.259999999998</v>
          </cell>
        </row>
        <row r="5094">
          <cell r="C5094" t="str">
            <v>Трубка резиновая универсальная d=10 мм</v>
          </cell>
          <cell r="D5094">
            <v>24000000139</v>
          </cell>
          <cell r="E5094" t="str">
            <v>кг</v>
          </cell>
          <cell r="F5094" t="str">
            <v/>
          </cell>
          <cell r="G5094" t="str">
            <v/>
          </cell>
        </row>
        <row r="5095">
          <cell r="C5095" t="str">
            <v>Тумба ЛАБ-PRO ТОМДД 86.50.86  двойная с двумя двер</v>
          </cell>
          <cell r="D5095">
            <v>25010200171</v>
          </cell>
          <cell r="E5095" t="str">
            <v>шт.</v>
          </cell>
          <cell r="F5095" t="str">
            <v/>
          </cell>
          <cell r="G5095" t="str">
            <v/>
          </cell>
        </row>
        <row r="5096">
          <cell r="C5096" t="str">
            <v>Тумба ЛАБ-PRO ТОМДД 86.50.86 двойная с одной дверц</v>
          </cell>
          <cell r="D5096">
            <v>25010200170</v>
          </cell>
          <cell r="E5096" t="str">
            <v>шт.</v>
          </cell>
          <cell r="F5096" t="str">
            <v/>
          </cell>
          <cell r="G5096" t="str">
            <v/>
          </cell>
        </row>
        <row r="5097">
          <cell r="C5097" t="str">
            <v>Тумба ЛАБ-PRO ТОМЯ 54.50.86 одинарная с тремя ящик</v>
          </cell>
          <cell r="D5097">
            <v>25010200172</v>
          </cell>
          <cell r="E5097" t="str">
            <v>шт.</v>
          </cell>
          <cell r="F5097" t="str">
            <v/>
          </cell>
          <cell r="G5097" t="str">
            <v/>
          </cell>
        </row>
        <row r="5098">
          <cell r="C5098" t="str">
            <v>Тумба прикроватная</v>
          </cell>
          <cell r="D5098">
            <v>29030000064</v>
          </cell>
          <cell r="E5098" t="str">
            <v>шт.</v>
          </cell>
          <cell r="F5098">
            <v>10</v>
          </cell>
          <cell r="G5098">
            <v>9490</v>
          </cell>
        </row>
        <row r="5099">
          <cell r="C5099" t="str">
            <v>Угломер с нониусом 5УМ тип 1 (от 0 до 180°)</v>
          </cell>
          <cell r="D5099">
            <v>17050000062</v>
          </cell>
          <cell r="E5099" t="str">
            <v>шт.</v>
          </cell>
          <cell r="F5099">
            <v>1</v>
          </cell>
          <cell r="G5099">
            <v>8277.4699999999993</v>
          </cell>
        </row>
        <row r="5100">
          <cell r="C5100" t="str">
            <v>Угольник столярный Профи FIT 19430</v>
          </cell>
          <cell r="D5100">
            <v>17050000114</v>
          </cell>
          <cell r="E5100" t="str">
            <v>шт.</v>
          </cell>
          <cell r="F5100" t="str">
            <v/>
          </cell>
          <cell r="G5100" t="str">
            <v/>
          </cell>
        </row>
        <row r="5101">
          <cell r="C5101" t="str">
            <v>Указатель напряжения УВН-80-2М/1 с ТФ</v>
          </cell>
          <cell r="D5101">
            <v>36050300007</v>
          </cell>
          <cell r="E5101" t="str">
            <v>шт.</v>
          </cell>
          <cell r="F5101">
            <v>7</v>
          </cell>
          <cell r="G5101">
            <v>7938</v>
          </cell>
        </row>
        <row r="5102">
          <cell r="C5102" t="str">
            <v>Указатель напряжения УВНУ-10 С ЗИП</v>
          </cell>
          <cell r="D5102">
            <v>36050300095</v>
          </cell>
          <cell r="E5102" t="str">
            <v>шт.</v>
          </cell>
          <cell r="F5102">
            <v>10</v>
          </cell>
          <cell r="G5102">
            <v>20341.78</v>
          </cell>
        </row>
        <row r="5103">
          <cell r="C5103" t="str">
            <v>Указатель ПИН-90-2М напряжения</v>
          </cell>
          <cell r="D5103">
            <v>36050300115</v>
          </cell>
          <cell r="E5103" t="str">
            <v>шт.</v>
          </cell>
          <cell r="F5103">
            <v>5</v>
          </cell>
          <cell r="G5103">
            <v>565</v>
          </cell>
        </row>
        <row r="5104">
          <cell r="C5104" t="str">
            <v>Умывальник тюльпан</v>
          </cell>
          <cell r="D5104">
            <v>63050000137</v>
          </cell>
          <cell r="E5104" t="str">
            <v>шт.</v>
          </cell>
          <cell r="F5104">
            <v>2</v>
          </cell>
          <cell r="G5104">
            <v>3400</v>
          </cell>
        </row>
        <row r="5105">
          <cell r="C5105" t="str">
            <v>Уровень 1200 мм монтажный магнитный металлический</v>
          </cell>
          <cell r="D5105">
            <v>17050000120</v>
          </cell>
          <cell r="E5105" t="str">
            <v>шт.</v>
          </cell>
          <cell r="F5105" t="str">
            <v/>
          </cell>
          <cell r="G5105" t="str">
            <v/>
          </cell>
        </row>
        <row r="5106">
          <cell r="C5106" t="str">
            <v>Уровень 2000 мм строительный мелаллический</v>
          </cell>
          <cell r="D5106">
            <v>17050000047</v>
          </cell>
          <cell r="E5106" t="str">
            <v>шт.</v>
          </cell>
          <cell r="F5106">
            <v>1</v>
          </cell>
          <cell r="G5106">
            <v>336.33</v>
          </cell>
        </row>
        <row r="5107">
          <cell r="C5107" t="str">
            <v>Уровнемер  7ML1201-1EF00 ультразвуковой  Probe</v>
          </cell>
          <cell r="D5107">
            <v>36060000495</v>
          </cell>
          <cell r="E5107" t="str">
            <v>шт.</v>
          </cell>
          <cell r="F5107">
            <v>1</v>
          </cell>
          <cell r="G5107">
            <v>46000</v>
          </cell>
        </row>
        <row r="5108">
          <cell r="C5108" t="str">
            <v>Фильтры обеззоленные синяя лента d=15см</v>
          </cell>
          <cell r="D5108">
            <v>24000000351</v>
          </cell>
          <cell r="E5108" t="str">
            <v>упак</v>
          </cell>
          <cell r="F5108">
            <v>1200</v>
          </cell>
          <cell r="G5108">
            <v>80628</v>
          </cell>
        </row>
        <row r="5109">
          <cell r="C5109" t="str">
            <v>Фреза 2280-0107 концевая угловая для снятия фасок</v>
          </cell>
          <cell r="D5109">
            <v>17290600194</v>
          </cell>
          <cell r="E5109" t="str">
            <v>шт.</v>
          </cell>
          <cell r="F5109">
            <v>2</v>
          </cell>
          <cell r="G5109">
            <v>4200</v>
          </cell>
        </row>
        <row r="5110">
          <cell r="C5110" t="str">
            <v>Фреза прор.(шл.) и отр. 100,00*2,00</v>
          </cell>
          <cell r="D5110">
            <v>17290600010</v>
          </cell>
          <cell r="E5110" t="str">
            <v>шт.</v>
          </cell>
          <cell r="F5110">
            <v>2</v>
          </cell>
          <cell r="G5110">
            <v>678.45</v>
          </cell>
        </row>
        <row r="5111">
          <cell r="C5111" t="str">
            <v>Фреза прор.(шл.) и отр. 160,00*2,50</v>
          </cell>
          <cell r="D5111">
            <v>17290600012</v>
          </cell>
          <cell r="E5111" t="str">
            <v>шт.</v>
          </cell>
          <cell r="F5111">
            <v>6</v>
          </cell>
          <cell r="G5111">
            <v>5154.83</v>
          </cell>
        </row>
        <row r="5112">
          <cell r="C5112" t="str">
            <v>Фреза прор.(шл.) и отр. 200,00*2,00</v>
          </cell>
          <cell r="D5112">
            <v>17290600013</v>
          </cell>
          <cell r="E5112" t="str">
            <v>шт.</v>
          </cell>
          <cell r="F5112">
            <v>6</v>
          </cell>
          <cell r="G5112">
            <v>7988.74</v>
          </cell>
        </row>
        <row r="5113">
          <cell r="C5113" t="str">
            <v>Фреза шп.с ЦХ D=10</v>
          </cell>
          <cell r="D5113">
            <v>17290600020</v>
          </cell>
          <cell r="E5113" t="str">
            <v>шт.</v>
          </cell>
          <cell r="F5113">
            <v>6</v>
          </cell>
          <cell r="G5113">
            <v>624.09</v>
          </cell>
        </row>
        <row r="5114">
          <cell r="C5114" t="str">
            <v>Фреза шп.с ЦХ D=16</v>
          </cell>
          <cell r="D5114">
            <v>17290600023</v>
          </cell>
          <cell r="E5114" t="str">
            <v>шт.</v>
          </cell>
          <cell r="F5114">
            <v>4</v>
          </cell>
          <cell r="G5114">
            <v>818.95</v>
          </cell>
        </row>
        <row r="5115">
          <cell r="C5115" t="str">
            <v>Фреза шп.с ЦХ D=18</v>
          </cell>
          <cell r="D5115">
            <v>17290600024</v>
          </cell>
          <cell r="E5115" t="str">
            <v>шт.</v>
          </cell>
          <cell r="F5115">
            <v>2</v>
          </cell>
          <cell r="G5115">
            <v>451.99</v>
          </cell>
        </row>
        <row r="5116">
          <cell r="C5116" t="str">
            <v>Фреза шп.с ЦХ D=5</v>
          </cell>
          <cell r="D5116">
            <v>17290600017</v>
          </cell>
          <cell r="E5116" t="str">
            <v>шт.</v>
          </cell>
          <cell r="F5116">
            <v>4</v>
          </cell>
          <cell r="G5116">
            <v>131.26</v>
          </cell>
        </row>
        <row r="5117">
          <cell r="C5117" t="str">
            <v>Фреза шп.с ЦХ D=6</v>
          </cell>
          <cell r="D5117">
            <v>17290600019</v>
          </cell>
          <cell r="E5117" t="str">
            <v>шт.</v>
          </cell>
          <cell r="F5117">
            <v>2</v>
          </cell>
          <cell r="G5117">
            <v>80.569999999999993</v>
          </cell>
        </row>
        <row r="5118">
          <cell r="C5118" t="str">
            <v>Фреза шп.с ЦХ D=8</v>
          </cell>
          <cell r="D5118">
            <v>17290600018</v>
          </cell>
          <cell r="E5118" t="str">
            <v>шт.</v>
          </cell>
          <cell r="F5118">
            <v>4</v>
          </cell>
          <cell r="G5118">
            <v>290.62</v>
          </cell>
        </row>
        <row r="5119">
          <cell r="C5119" t="str">
            <v>Фреза шп.тв.пласт. с КХ D=20 ВК8</v>
          </cell>
          <cell r="D5119">
            <v>17290600055</v>
          </cell>
          <cell r="E5119" t="str">
            <v>шт.</v>
          </cell>
          <cell r="F5119">
            <v>6</v>
          </cell>
          <cell r="G5119">
            <v>3546.12</v>
          </cell>
        </row>
        <row r="5120">
          <cell r="C5120" t="str">
            <v>Фреза шп.тв.пласт. с КХ D=25 Т5К10</v>
          </cell>
          <cell r="D5120">
            <v>17290600058</v>
          </cell>
          <cell r="E5120" t="str">
            <v>шт.</v>
          </cell>
          <cell r="F5120">
            <v>6</v>
          </cell>
          <cell r="G5120">
            <v>4632.3599999999997</v>
          </cell>
        </row>
        <row r="5121">
          <cell r="C5121" t="str">
            <v>Холодильник ХТП-1-500-19/26-19/26 ХС</v>
          </cell>
          <cell r="D5121">
            <v>24000000548</v>
          </cell>
          <cell r="E5121" t="str">
            <v>шт.</v>
          </cell>
          <cell r="F5121" t="str">
            <v/>
          </cell>
          <cell r="G5121" t="str">
            <v/>
          </cell>
        </row>
        <row r="5122">
          <cell r="C5122" t="str">
            <v>Холодильник ХТП-3-500 ХС</v>
          </cell>
          <cell r="D5122">
            <v>24000000549</v>
          </cell>
          <cell r="E5122" t="str">
            <v>шт.</v>
          </cell>
          <cell r="F5122" t="str">
            <v/>
          </cell>
          <cell r="G5122" t="str">
            <v/>
          </cell>
        </row>
        <row r="5123">
          <cell r="C5123" t="str">
            <v>Центр 96000340</v>
          </cell>
          <cell r="D5123">
            <v>75300000005</v>
          </cell>
          <cell r="E5123" t="str">
            <v>шт.</v>
          </cell>
          <cell r="F5123">
            <v>2</v>
          </cell>
          <cell r="G5123">
            <v>613.08000000000004</v>
          </cell>
        </row>
        <row r="5124">
          <cell r="C5124" t="str">
            <v>Центр вращающийся А-1-3-Н станочный</v>
          </cell>
          <cell r="D5124">
            <v>17250000009</v>
          </cell>
          <cell r="E5124" t="str">
            <v>шт.</v>
          </cell>
          <cell r="F5124">
            <v>3</v>
          </cell>
          <cell r="G5124">
            <v>3824.67</v>
          </cell>
        </row>
        <row r="5125">
          <cell r="C5125" t="str">
            <v>Центр вращающийся А-1-5-У</v>
          </cell>
          <cell r="D5125">
            <v>17250000008</v>
          </cell>
          <cell r="E5125" t="str">
            <v>шт.</v>
          </cell>
          <cell r="F5125">
            <v>4</v>
          </cell>
          <cell r="G5125">
            <v>10110.5</v>
          </cell>
        </row>
        <row r="5126">
          <cell r="C5126" t="str">
            <v>Центр упорный №1</v>
          </cell>
          <cell r="D5126">
            <v>17250000005</v>
          </cell>
          <cell r="E5126" t="str">
            <v>шт.</v>
          </cell>
          <cell r="F5126">
            <v>2</v>
          </cell>
          <cell r="G5126">
            <v>408.38</v>
          </cell>
        </row>
        <row r="5127">
          <cell r="C5127" t="str">
            <v>Центр упорный №2</v>
          </cell>
          <cell r="D5127">
            <v>17250000001</v>
          </cell>
          <cell r="E5127" t="str">
            <v>шт.</v>
          </cell>
          <cell r="F5127">
            <v>2</v>
          </cell>
          <cell r="G5127">
            <v>423.76</v>
          </cell>
        </row>
        <row r="5128">
          <cell r="C5128" t="str">
            <v>Центр упорный №5</v>
          </cell>
          <cell r="D5128">
            <v>17250000004</v>
          </cell>
          <cell r="E5128" t="str">
            <v>шт.</v>
          </cell>
          <cell r="F5128">
            <v>3</v>
          </cell>
          <cell r="G5128">
            <v>2653.54</v>
          </cell>
        </row>
        <row r="5129">
          <cell r="C5129" t="str">
            <v>Цилиндр для ареометров h-335</v>
          </cell>
          <cell r="D5129">
            <v>24000000406</v>
          </cell>
          <cell r="E5129" t="str">
            <v>шт.</v>
          </cell>
          <cell r="F5129">
            <v>40</v>
          </cell>
          <cell r="G5129">
            <v>5246.4</v>
          </cell>
        </row>
        <row r="5130">
          <cell r="C5130" t="str">
            <v>Цилиндр мерный с носиком 1-250-2 ХС</v>
          </cell>
          <cell r="D5130">
            <v>24000000186</v>
          </cell>
          <cell r="E5130" t="str">
            <v>шт.</v>
          </cell>
          <cell r="F5130">
            <v>21</v>
          </cell>
          <cell r="G5130">
            <v>2426.02</v>
          </cell>
        </row>
        <row r="5131">
          <cell r="C5131" t="str">
            <v>Цилиндр мерный с носиком 1-25-2 ХС</v>
          </cell>
          <cell r="D5131">
            <v>24000000056</v>
          </cell>
          <cell r="E5131" t="str">
            <v>шт.</v>
          </cell>
          <cell r="F5131">
            <v>10</v>
          </cell>
          <cell r="G5131">
            <v>811</v>
          </cell>
        </row>
        <row r="5132">
          <cell r="C5132" t="str">
            <v>Часы "Салют" А6-051 настенные</v>
          </cell>
          <cell r="D5132">
            <v>63020000039</v>
          </cell>
          <cell r="E5132" t="str">
            <v>шт.</v>
          </cell>
          <cell r="F5132">
            <v>3</v>
          </cell>
          <cell r="G5132">
            <v>945</v>
          </cell>
        </row>
        <row r="5133">
          <cell r="C5133" t="str">
            <v>Часы настенные в асортименте</v>
          </cell>
          <cell r="D5133">
            <v>63020000360</v>
          </cell>
          <cell r="E5133" t="str">
            <v>шт.</v>
          </cell>
          <cell r="F5133" t="str">
            <v/>
          </cell>
          <cell r="G5133" t="str">
            <v/>
          </cell>
        </row>
        <row r="5134">
          <cell r="C5134" t="str">
            <v>Часы песочные ЧПН-1 мин</v>
          </cell>
          <cell r="D5134">
            <v>25010300105</v>
          </cell>
          <cell r="E5134" t="str">
            <v>шт.</v>
          </cell>
          <cell r="F5134" t="str">
            <v/>
          </cell>
          <cell r="G5134" t="str">
            <v/>
          </cell>
        </row>
        <row r="5135">
          <cell r="C5135" t="str">
            <v>Часы песочные ЧПН-2 мин</v>
          </cell>
          <cell r="D5135">
            <v>25010300108</v>
          </cell>
          <cell r="E5135" t="str">
            <v>шт.</v>
          </cell>
          <cell r="F5135" t="str">
            <v/>
          </cell>
          <cell r="G5135" t="str">
            <v/>
          </cell>
        </row>
        <row r="5136">
          <cell r="C5136" t="str">
            <v>Часы песочные ЧПН-3 мин</v>
          </cell>
          <cell r="D5136">
            <v>25010300110</v>
          </cell>
          <cell r="E5136" t="str">
            <v>шт.</v>
          </cell>
          <cell r="F5136" t="str">
            <v/>
          </cell>
          <cell r="G5136" t="str">
            <v/>
          </cell>
        </row>
        <row r="5137">
          <cell r="C5137" t="str">
            <v>Часы песочные ЧПН-5 мин</v>
          </cell>
          <cell r="D5137">
            <v>25010300111</v>
          </cell>
          <cell r="E5137" t="str">
            <v>шт.</v>
          </cell>
          <cell r="F5137" t="str">
            <v/>
          </cell>
          <cell r="G5137" t="str">
            <v/>
          </cell>
        </row>
        <row r="5138">
          <cell r="C5138" t="str">
            <v>Чашка для выпаривания № 5 на 250 мл</v>
          </cell>
          <cell r="D5138">
            <v>24000000072</v>
          </cell>
          <cell r="E5138" t="str">
            <v>шт.</v>
          </cell>
          <cell r="F5138">
            <v>2</v>
          </cell>
          <cell r="G5138">
            <v>340.41</v>
          </cell>
        </row>
        <row r="5139">
          <cell r="C5139" t="str">
            <v>Чашка фарфоровая</v>
          </cell>
          <cell r="D5139">
            <v>63040000124</v>
          </cell>
          <cell r="E5139" t="str">
            <v>шт.</v>
          </cell>
          <cell r="F5139">
            <v>50</v>
          </cell>
          <cell r="G5139">
            <v>2213.09</v>
          </cell>
        </row>
        <row r="5140">
          <cell r="C5140" t="str">
            <v>Чистящая кассета для стриммера HP Ultrium Universa</v>
          </cell>
          <cell r="D5140">
            <v>38030000197</v>
          </cell>
          <cell r="E5140" t="str">
            <v>шт.</v>
          </cell>
          <cell r="F5140">
            <v>4</v>
          </cell>
          <cell r="G5140">
            <v>21162.18</v>
          </cell>
        </row>
        <row r="5141">
          <cell r="C5141" t="str">
            <v>Шар надувной красный (круглый)</v>
          </cell>
          <cell r="D5141">
            <v>63020000181</v>
          </cell>
          <cell r="E5141" t="str">
            <v>шт.</v>
          </cell>
          <cell r="F5141" t="str">
            <v/>
          </cell>
          <cell r="G5141" t="str">
            <v/>
          </cell>
        </row>
        <row r="5142">
          <cell r="C5142" t="str">
            <v>Швабра</v>
          </cell>
          <cell r="D5142">
            <v>63040000095</v>
          </cell>
          <cell r="E5142" t="str">
            <v>шт.</v>
          </cell>
          <cell r="F5142" t="str">
            <v/>
          </cell>
          <cell r="G5142" t="str">
            <v/>
          </cell>
        </row>
        <row r="5143">
          <cell r="C5143" t="str">
            <v>Шкаф "ШРМ-11(400)" металлический, 1860*400*500мм</v>
          </cell>
          <cell r="D5143">
            <v>29070000008</v>
          </cell>
          <cell r="E5143" t="str">
            <v>шт.</v>
          </cell>
          <cell r="F5143">
            <v>1</v>
          </cell>
          <cell r="G5143">
            <v>3623</v>
          </cell>
        </row>
        <row r="5144">
          <cell r="C5144" t="str">
            <v>Шкаф "ШРМ-33" металлический, 1860*900*500мм</v>
          </cell>
          <cell r="D5144">
            <v>29070000007</v>
          </cell>
          <cell r="E5144" t="str">
            <v>шт.</v>
          </cell>
          <cell r="F5144">
            <v>3</v>
          </cell>
          <cell r="G5144">
            <v>23317.759999999998</v>
          </cell>
        </row>
        <row r="5145">
          <cell r="C5145" t="str">
            <v>Шкаф "ШРМ-АК-У" металлический, 1860*500*500мм</v>
          </cell>
          <cell r="D5145">
            <v>29070000009</v>
          </cell>
          <cell r="E5145" t="str">
            <v>шт.</v>
          </cell>
          <cell r="F5145">
            <v>1</v>
          </cell>
          <cell r="G5145">
            <v>5003</v>
          </cell>
        </row>
        <row r="5146">
          <cell r="C5146" t="str">
            <v>Шкаф WZ-3661-01-01-011 настенный 10" ZPAS серия SK</v>
          </cell>
          <cell r="D5146">
            <v>37010000963</v>
          </cell>
          <cell r="E5146" t="str">
            <v>шт.</v>
          </cell>
          <cell r="F5146">
            <v>6</v>
          </cell>
          <cell r="G5146">
            <v>22540.93</v>
          </cell>
        </row>
        <row r="5147">
          <cell r="C5147" t="str">
            <v>Шкурка шлифовальная №10 (10-Н)</v>
          </cell>
          <cell r="D5147">
            <v>17280000043</v>
          </cell>
          <cell r="E5147" t="str">
            <v>пог.м</v>
          </cell>
          <cell r="F5147">
            <v>20</v>
          </cell>
          <cell r="G5147">
            <v>3180</v>
          </cell>
        </row>
        <row r="5148">
          <cell r="C5148" t="str">
            <v>Шкурка шлифовальная №20</v>
          </cell>
          <cell r="D5148">
            <v>17280000009</v>
          </cell>
          <cell r="E5148" t="str">
            <v>м</v>
          </cell>
          <cell r="F5148">
            <v>5</v>
          </cell>
          <cell r="G5148">
            <v>912.35</v>
          </cell>
        </row>
        <row r="5149">
          <cell r="C5149" t="str">
            <v>Шкурка шлифовальная №20  14А</v>
          </cell>
          <cell r="D5149">
            <v>17280000030</v>
          </cell>
          <cell r="E5149" t="str">
            <v>м</v>
          </cell>
          <cell r="F5149">
            <v>18</v>
          </cell>
          <cell r="G5149">
            <v>3910.23</v>
          </cell>
        </row>
        <row r="5150">
          <cell r="C5150" t="str">
            <v>Шкурка шлифовальная №3  14А</v>
          </cell>
          <cell r="D5150">
            <v>17280000031</v>
          </cell>
          <cell r="E5150" t="str">
            <v>м</v>
          </cell>
          <cell r="F5150">
            <v>6</v>
          </cell>
          <cell r="G5150">
            <v>1118.0999999999999</v>
          </cell>
        </row>
        <row r="5151">
          <cell r="C5151" t="str">
            <v>Шкурка шлифовальная №4  14А</v>
          </cell>
          <cell r="D5151">
            <v>17280000032</v>
          </cell>
          <cell r="E5151" t="str">
            <v>м</v>
          </cell>
          <cell r="F5151">
            <v>57</v>
          </cell>
          <cell r="G5151">
            <v>10936.02</v>
          </cell>
        </row>
        <row r="5152">
          <cell r="C5152" t="str">
            <v>Шкурка шлифовальная №5 (63-Н)</v>
          </cell>
          <cell r="D5152">
            <v>17280000055</v>
          </cell>
          <cell r="E5152" t="str">
            <v>пог.м</v>
          </cell>
          <cell r="F5152">
            <v>16</v>
          </cell>
          <cell r="G5152">
            <v>2613.5100000000002</v>
          </cell>
        </row>
        <row r="5153">
          <cell r="C5153" t="str">
            <v>Шкурка шлифовальная №50  14А</v>
          </cell>
          <cell r="D5153">
            <v>17280000034</v>
          </cell>
          <cell r="E5153" t="str">
            <v>м</v>
          </cell>
          <cell r="F5153">
            <v>25</v>
          </cell>
          <cell r="G5153">
            <v>5201.95</v>
          </cell>
        </row>
        <row r="5154">
          <cell r="C5154" t="str">
            <v>Шкурка шлифовальная №63</v>
          </cell>
          <cell r="D5154">
            <v>17280000046</v>
          </cell>
          <cell r="E5154" t="str">
            <v>пог.м</v>
          </cell>
          <cell r="F5154">
            <v>10</v>
          </cell>
          <cell r="G5154">
            <v>2652.95</v>
          </cell>
        </row>
        <row r="5155">
          <cell r="C5155" t="str">
            <v>Шкурка шлифовальная №8 (8-Н)</v>
          </cell>
          <cell r="D5155">
            <v>17280000008</v>
          </cell>
          <cell r="E5155" t="str">
            <v>м</v>
          </cell>
          <cell r="F5155">
            <v>16</v>
          </cell>
          <cell r="G5155">
            <v>2649.02</v>
          </cell>
        </row>
        <row r="5156">
          <cell r="C5156" t="str">
            <v>Шлифовальная машина ИП-2106</v>
          </cell>
          <cell r="D5156">
            <v>17260000131</v>
          </cell>
          <cell r="E5156" t="str">
            <v>шт.</v>
          </cell>
          <cell r="F5156">
            <v>1</v>
          </cell>
          <cell r="G5156">
            <v>6685</v>
          </cell>
        </row>
        <row r="5157">
          <cell r="C5157" t="str">
            <v>Шпатель 250 мм</v>
          </cell>
          <cell r="D5157">
            <v>17090000042</v>
          </cell>
          <cell r="E5157" t="str">
            <v>шт.</v>
          </cell>
          <cell r="F5157">
            <v>1</v>
          </cell>
          <cell r="G5157">
            <v>45.92</v>
          </cell>
        </row>
        <row r="5158">
          <cell r="C5158" t="str">
            <v>Шпатель 40 мм</v>
          </cell>
          <cell r="D5158">
            <v>17090000040</v>
          </cell>
          <cell r="E5158" t="str">
            <v>шт.</v>
          </cell>
          <cell r="F5158">
            <v>5</v>
          </cell>
          <cell r="G5158">
            <v>59.09</v>
          </cell>
        </row>
        <row r="5159">
          <cell r="C5159" t="str">
            <v>Шпатель деревянный для полости рта (100шт)</v>
          </cell>
          <cell r="D5159">
            <v>30000000149</v>
          </cell>
          <cell r="E5159" t="str">
            <v>упак</v>
          </cell>
          <cell r="F5159" t="str">
            <v/>
          </cell>
          <cell r="G5159" t="str">
            <v/>
          </cell>
        </row>
        <row r="5160">
          <cell r="C5160" t="str">
            <v>Шпатель фарфоровый №2</v>
          </cell>
          <cell r="D5160">
            <v>24000000320</v>
          </cell>
          <cell r="E5160" t="str">
            <v>шт.</v>
          </cell>
          <cell r="F5160">
            <v>2</v>
          </cell>
          <cell r="G5160">
            <v>184</v>
          </cell>
        </row>
        <row r="5161">
          <cell r="C5161" t="str">
            <v>Шпатель фарфоровый №3</v>
          </cell>
          <cell r="D5161">
            <v>24000000321</v>
          </cell>
          <cell r="E5161" t="str">
            <v>шт.</v>
          </cell>
          <cell r="F5161">
            <v>2</v>
          </cell>
          <cell r="G5161">
            <v>244</v>
          </cell>
        </row>
        <row r="5162">
          <cell r="C5162" t="str">
            <v>Шприц 10</v>
          </cell>
          <cell r="D5162">
            <v>30000000306</v>
          </cell>
          <cell r="E5162" t="str">
            <v>шт.</v>
          </cell>
          <cell r="F5162" t="str">
            <v/>
          </cell>
          <cell r="G5162" t="str">
            <v/>
          </cell>
        </row>
        <row r="5163">
          <cell r="C5163" t="str">
            <v>Шприц 2</v>
          </cell>
          <cell r="D5163">
            <v>30000000151</v>
          </cell>
          <cell r="E5163" t="str">
            <v>шт.</v>
          </cell>
          <cell r="F5163" t="str">
            <v/>
          </cell>
          <cell r="G5163" t="str">
            <v/>
          </cell>
        </row>
        <row r="5164">
          <cell r="C5164" t="str">
            <v>Шприц ИТ-М500 рычажно-плунжерный (600 куб.см)</v>
          </cell>
          <cell r="D5164">
            <v>17270000135</v>
          </cell>
          <cell r="E5164" t="str">
            <v>шт.</v>
          </cell>
          <cell r="F5164" t="str">
            <v/>
          </cell>
          <cell r="G5164" t="str">
            <v/>
          </cell>
        </row>
        <row r="5165">
          <cell r="C5165" t="str">
            <v>Шток 96000556 поршня</v>
          </cell>
          <cell r="D5165">
            <v>75300000025</v>
          </cell>
          <cell r="E5165" t="str">
            <v>шт.</v>
          </cell>
          <cell r="F5165">
            <v>2</v>
          </cell>
          <cell r="G5165">
            <v>3724.04</v>
          </cell>
        </row>
        <row r="5166">
          <cell r="C5166" t="str">
            <v>Шток 96000557 поршня</v>
          </cell>
          <cell r="D5166">
            <v>75300000009</v>
          </cell>
          <cell r="E5166" t="str">
            <v>шт.</v>
          </cell>
          <cell r="F5166">
            <v>2</v>
          </cell>
          <cell r="G5166">
            <v>3814.9</v>
          </cell>
        </row>
        <row r="5167">
          <cell r="C5167" t="str">
            <v>Штора</v>
          </cell>
          <cell r="D5167">
            <v>63060000041</v>
          </cell>
          <cell r="E5167" t="str">
            <v>компл</v>
          </cell>
          <cell r="F5167">
            <v>43</v>
          </cell>
          <cell r="G5167">
            <v>71059.33</v>
          </cell>
        </row>
        <row r="5168">
          <cell r="C5168" t="str">
            <v>Шубка для валика 25 см ворс 18мм</v>
          </cell>
          <cell r="D5168">
            <v>17090000078</v>
          </cell>
          <cell r="E5168" t="str">
            <v>шт.</v>
          </cell>
          <cell r="F5168">
            <v>6</v>
          </cell>
          <cell r="G5168">
            <v>74.7</v>
          </cell>
        </row>
        <row r="5169">
          <cell r="C5169" t="str">
            <v>Шубка для валика 25 см ворс 4мм</v>
          </cell>
          <cell r="D5169">
            <v>17090000079</v>
          </cell>
          <cell r="E5169" t="str">
            <v>шт.</v>
          </cell>
          <cell r="F5169">
            <v>10</v>
          </cell>
          <cell r="G5169">
            <v>133.19999999999999</v>
          </cell>
        </row>
        <row r="5170">
          <cell r="C5170" t="str">
            <v>Щетка дисковая витая 22*100</v>
          </cell>
          <cell r="D5170">
            <v>17270000305</v>
          </cell>
          <cell r="E5170" t="str">
            <v>шт.</v>
          </cell>
          <cell r="F5170">
            <v>3</v>
          </cell>
          <cell r="G5170">
            <v>540</v>
          </cell>
        </row>
        <row r="5171">
          <cell r="C5171" t="str">
            <v>Щетка для подметания пола</v>
          </cell>
          <cell r="D5171">
            <v>63020000152</v>
          </cell>
          <cell r="E5171" t="str">
            <v>шт.</v>
          </cell>
          <cell r="F5171">
            <v>12</v>
          </cell>
          <cell r="G5171">
            <v>1280.99</v>
          </cell>
        </row>
        <row r="5172">
          <cell r="C5172" t="str">
            <v>Щетка круглая D=150 мм</v>
          </cell>
          <cell r="D5172">
            <v>63040000099</v>
          </cell>
          <cell r="E5172" t="str">
            <v>шт.</v>
          </cell>
          <cell r="F5172">
            <v>2</v>
          </cell>
          <cell r="G5172">
            <v>1181.3800000000001</v>
          </cell>
        </row>
        <row r="5173">
          <cell r="C5173" t="str">
            <v>Щетка металлическая 3-х рядная</v>
          </cell>
          <cell r="D5173">
            <v>17270000149</v>
          </cell>
          <cell r="E5173" t="str">
            <v>шт.</v>
          </cell>
          <cell r="F5173">
            <v>37</v>
          </cell>
          <cell r="G5173">
            <v>1131.0899999999999</v>
          </cell>
        </row>
        <row r="5174">
          <cell r="C5174" t="str">
            <v>Щетка сметка</v>
          </cell>
          <cell r="D5174">
            <v>63020000077</v>
          </cell>
          <cell r="E5174" t="str">
            <v>шт.</v>
          </cell>
          <cell r="F5174">
            <v>4</v>
          </cell>
          <cell r="G5174">
            <v>207.32</v>
          </cell>
        </row>
        <row r="5175">
          <cell r="C5175" t="str">
            <v>Щетка-сметка 150 мм дерев.ручка 3-рядная</v>
          </cell>
          <cell r="D5175">
            <v>63020000592</v>
          </cell>
          <cell r="E5175" t="str">
            <v>шт.</v>
          </cell>
          <cell r="F5175">
            <v>10</v>
          </cell>
          <cell r="G5175">
            <v>508.5</v>
          </cell>
        </row>
        <row r="5176">
          <cell r="C5176" t="str">
            <v>Щипцы  муфельные</v>
          </cell>
          <cell r="D5176">
            <v>25010300194</v>
          </cell>
          <cell r="E5176" t="str">
            <v>шт.</v>
          </cell>
          <cell r="F5176">
            <v>1</v>
          </cell>
          <cell r="G5176">
            <v>9460</v>
          </cell>
        </row>
        <row r="5177">
          <cell r="C5177" t="str">
            <v>Щит противопожарный в сб.</v>
          </cell>
          <cell r="D5177">
            <v>44000000009</v>
          </cell>
          <cell r="E5177" t="str">
            <v>шт.</v>
          </cell>
          <cell r="F5177">
            <v>2</v>
          </cell>
          <cell r="G5177">
            <v>18900</v>
          </cell>
        </row>
        <row r="5178">
          <cell r="C5178" t="str">
            <v>Якорь для магнитной мешалки (фторопласт) 40*8 мм</v>
          </cell>
          <cell r="D5178">
            <v>25010300765</v>
          </cell>
          <cell r="E5178" t="str">
            <v>шт.</v>
          </cell>
          <cell r="F5178" t="str">
            <v/>
          </cell>
          <cell r="G5178" t="str">
            <v/>
          </cell>
        </row>
        <row r="5179">
          <cell r="C5179" t="str">
            <v>Якорь для магнитной мешалки (фторопласт) 60*10 мм</v>
          </cell>
          <cell r="D5179">
            <v>25010300764</v>
          </cell>
          <cell r="E5179" t="str">
            <v>шт.</v>
          </cell>
          <cell r="F5179" t="str">
            <v/>
          </cell>
          <cell r="G5179" t="str">
            <v/>
          </cell>
        </row>
        <row r="5180">
          <cell r="C5180" t="str">
            <v>Ящик РУСМ 8110-45АОБУ1</v>
          </cell>
          <cell r="D5180">
            <v>67070000053</v>
          </cell>
          <cell r="E5180" t="str">
            <v>шт.</v>
          </cell>
          <cell r="F5180">
            <v>4</v>
          </cell>
          <cell r="G5180">
            <v>32580.68</v>
          </cell>
        </row>
        <row r="5181">
          <cell r="C5181" t="str">
            <v>Анализатор качества молока "Лактан 1-4" мини</v>
          </cell>
          <cell r="D5181">
            <v>25010300460</v>
          </cell>
          <cell r="E5181" t="str">
            <v>шт.</v>
          </cell>
          <cell r="F5181">
            <v>2</v>
          </cell>
          <cell r="G5181">
            <v>28813.56</v>
          </cell>
        </row>
        <row r="5182">
          <cell r="C5182" t="str">
            <v>Аспиратор АМ-5</v>
          </cell>
          <cell r="D5182">
            <v>53030000188</v>
          </cell>
          <cell r="E5182" t="str">
            <v>шт.</v>
          </cell>
          <cell r="F5182">
            <v>93</v>
          </cell>
          <cell r="G5182">
            <v>548237.75</v>
          </cell>
        </row>
        <row r="5183">
          <cell r="C5183" t="str">
            <v>Белье нательное утепленное, жен,р.146-152р.88-92</v>
          </cell>
          <cell r="D5183">
            <v>53040000601</v>
          </cell>
          <cell r="E5183" t="str">
            <v>компл</v>
          </cell>
          <cell r="F5183">
            <v>99</v>
          </cell>
          <cell r="G5183">
            <v>54410.400000000001</v>
          </cell>
        </row>
        <row r="5184">
          <cell r="C5184" t="str">
            <v>Белье нательное утепленное, жен,р.146-152р.96-100</v>
          </cell>
          <cell r="D5184">
            <v>53040000602</v>
          </cell>
          <cell r="E5184" t="str">
            <v>компл</v>
          </cell>
          <cell r="F5184">
            <v>35</v>
          </cell>
          <cell r="G5184">
            <v>19236</v>
          </cell>
        </row>
        <row r="5185">
          <cell r="C5185" t="str">
            <v>Белье нательное утепленное, жен,р.158-164р.88-92</v>
          </cell>
          <cell r="D5185">
            <v>53040000606</v>
          </cell>
          <cell r="E5185" t="str">
            <v>компл</v>
          </cell>
          <cell r="F5185">
            <v>288</v>
          </cell>
          <cell r="G5185">
            <v>130385.60000000001</v>
          </cell>
        </row>
        <row r="5186">
          <cell r="C5186" t="str">
            <v>Белье нательное утепленное, жен,р.158-164р.96-100</v>
          </cell>
          <cell r="D5186">
            <v>53040000607</v>
          </cell>
          <cell r="E5186" t="str">
            <v>компл</v>
          </cell>
          <cell r="F5186">
            <v>171</v>
          </cell>
          <cell r="G5186">
            <v>80684.639999999999</v>
          </cell>
        </row>
        <row r="5187">
          <cell r="C5187" t="str">
            <v>Белье нательное утепленное, жен,р.170-176р.88-92</v>
          </cell>
          <cell r="D5187">
            <v>53040000611</v>
          </cell>
          <cell r="E5187" t="str">
            <v>компл</v>
          </cell>
          <cell r="F5187">
            <v>39</v>
          </cell>
          <cell r="G5187">
            <v>17036.25</v>
          </cell>
        </row>
        <row r="5188">
          <cell r="C5188" t="str">
            <v>Белье нательное утепленное, жен,р.170-176р.96-100</v>
          </cell>
          <cell r="D5188">
            <v>53040000612</v>
          </cell>
          <cell r="E5188" t="str">
            <v>компл</v>
          </cell>
          <cell r="F5188">
            <v>6</v>
          </cell>
          <cell r="G5188">
            <v>2508</v>
          </cell>
        </row>
        <row r="5189">
          <cell r="C5189" t="str">
            <v>Белье нательное утепленное, муж,р.158-164р.88-92</v>
          </cell>
          <cell r="D5189">
            <v>53040000586</v>
          </cell>
          <cell r="E5189" t="str">
            <v>компл</v>
          </cell>
          <cell r="F5189">
            <v>6</v>
          </cell>
          <cell r="G5189">
            <v>1920</v>
          </cell>
        </row>
        <row r="5190">
          <cell r="C5190" t="str">
            <v>Белье нательное утепленное, муж,р.158-164р.96-100</v>
          </cell>
          <cell r="D5190">
            <v>53040000587</v>
          </cell>
          <cell r="E5190" t="str">
            <v>компл</v>
          </cell>
          <cell r="F5190">
            <v>35</v>
          </cell>
          <cell r="G5190">
            <v>11936.75</v>
          </cell>
        </row>
        <row r="5191">
          <cell r="C5191" t="str">
            <v>Белье нательное утепленное, муж,р.170-176р.104-108</v>
          </cell>
          <cell r="D5191">
            <v>53040000593</v>
          </cell>
          <cell r="E5191" t="str">
            <v>компл</v>
          </cell>
          <cell r="F5191">
            <v>3</v>
          </cell>
          <cell r="G5191">
            <v>1764</v>
          </cell>
        </row>
        <row r="5192">
          <cell r="C5192" t="str">
            <v>Белье нательное утепленное, муж,р.170-176р.112-116</v>
          </cell>
          <cell r="D5192">
            <v>53040000594</v>
          </cell>
          <cell r="E5192" t="str">
            <v>компл</v>
          </cell>
          <cell r="F5192" t="str">
            <v/>
          </cell>
          <cell r="G5192" t="str">
            <v/>
          </cell>
        </row>
        <row r="5193">
          <cell r="C5193" t="str">
            <v>Белье нательное утепленное, муж,р.170-176р.120-124</v>
          </cell>
          <cell r="D5193">
            <v>53040000595</v>
          </cell>
          <cell r="E5193" t="str">
            <v>компл</v>
          </cell>
          <cell r="F5193">
            <v>3</v>
          </cell>
          <cell r="G5193">
            <v>1926.5</v>
          </cell>
        </row>
        <row r="5194">
          <cell r="C5194" t="str">
            <v>Белье нательное утепленное, муж,р.170-176р.88-92</v>
          </cell>
          <cell r="D5194">
            <v>53040000591</v>
          </cell>
          <cell r="E5194" t="str">
            <v>компл</v>
          </cell>
          <cell r="F5194">
            <v>194</v>
          </cell>
          <cell r="G5194">
            <v>71461.84</v>
          </cell>
        </row>
        <row r="5195">
          <cell r="C5195" t="str">
            <v>Белье нательное утепленное, муж,р.170-176р.96-100</v>
          </cell>
          <cell r="D5195">
            <v>53040000592</v>
          </cell>
          <cell r="E5195" t="str">
            <v>компл</v>
          </cell>
          <cell r="F5195">
            <v>7</v>
          </cell>
          <cell r="G5195">
            <v>2637.25</v>
          </cell>
        </row>
        <row r="5196">
          <cell r="C5196" t="str">
            <v>Белье нательное утепленное, муж,р.182-188р.104-108</v>
          </cell>
          <cell r="D5196">
            <v>53040000598</v>
          </cell>
          <cell r="E5196" t="str">
            <v>компл</v>
          </cell>
          <cell r="F5196">
            <v>50</v>
          </cell>
          <cell r="G5196">
            <v>29624.5</v>
          </cell>
        </row>
        <row r="5197">
          <cell r="C5197" t="str">
            <v>Белье нательное утепленное, муж,р.182-188р.112-116</v>
          </cell>
          <cell r="D5197">
            <v>53040000599</v>
          </cell>
          <cell r="E5197" t="str">
            <v>компл</v>
          </cell>
          <cell r="F5197">
            <v>25</v>
          </cell>
          <cell r="G5197">
            <v>15050</v>
          </cell>
        </row>
        <row r="5198">
          <cell r="C5198" t="str">
            <v>Белье нательное утепленное, муж,р.182-188р.88-92</v>
          </cell>
          <cell r="D5198">
            <v>53040000596</v>
          </cell>
          <cell r="E5198" t="str">
            <v>компл</v>
          </cell>
          <cell r="F5198">
            <v>174</v>
          </cell>
          <cell r="G5198">
            <v>56624.82</v>
          </cell>
        </row>
        <row r="5199">
          <cell r="C5199" t="str">
            <v>Белье нательное утепленное, муж,р.182-188р.96-100</v>
          </cell>
          <cell r="D5199">
            <v>53040000597</v>
          </cell>
          <cell r="E5199" t="str">
            <v>компл</v>
          </cell>
          <cell r="F5199">
            <v>7</v>
          </cell>
          <cell r="G5199">
            <v>3298.12</v>
          </cell>
        </row>
        <row r="5200">
          <cell r="C5200" t="str">
            <v>Белье нательное, муж,р.170-176р.96-100</v>
          </cell>
          <cell r="D5200">
            <v>53040000562</v>
          </cell>
          <cell r="E5200" t="str">
            <v>компл</v>
          </cell>
          <cell r="F5200">
            <v>1</v>
          </cell>
          <cell r="G5200">
            <v>461.5</v>
          </cell>
        </row>
        <row r="5201">
          <cell r="C5201" t="str">
            <v>Белье нательное, муж,р.182-188р.104-108</v>
          </cell>
          <cell r="D5201">
            <v>53040000568</v>
          </cell>
          <cell r="E5201" t="str">
            <v>компл</v>
          </cell>
          <cell r="F5201">
            <v>2</v>
          </cell>
          <cell r="G5201">
            <v>923</v>
          </cell>
        </row>
        <row r="5202">
          <cell r="C5202" t="str">
            <v>Беруши LL. (LL-1 без шнурка.)</v>
          </cell>
          <cell r="D5202">
            <v>53030000073</v>
          </cell>
          <cell r="E5202" t="str">
            <v>пар</v>
          </cell>
          <cell r="F5202">
            <v>12</v>
          </cell>
          <cell r="G5202">
            <v>104.25</v>
          </cell>
        </row>
        <row r="5203">
          <cell r="C5203" t="str">
            <v>Блок скреперный литой БС-300</v>
          </cell>
          <cell r="D5203">
            <v>41040000016</v>
          </cell>
          <cell r="E5203" t="str">
            <v>шт.</v>
          </cell>
          <cell r="F5203">
            <v>25</v>
          </cell>
          <cell r="G5203">
            <v>197033.89</v>
          </cell>
        </row>
        <row r="5204">
          <cell r="C5204" t="str">
            <v>Ботинки кож. с защ. подноском на терм. подошве,муж</v>
          </cell>
          <cell r="D5204">
            <v>53040000686</v>
          </cell>
          <cell r="E5204" t="str">
            <v>пар</v>
          </cell>
          <cell r="F5204">
            <v>10</v>
          </cell>
          <cell r="G5204">
            <v>15601.7</v>
          </cell>
        </row>
        <row r="5205">
          <cell r="C5205" t="str">
            <v>Ботинки кож. с защ. подноском на терм. подошве,муж</v>
          </cell>
          <cell r="D5205">
            <v>53040000687</v>
          </cell>
          <cell r="E5205" t="str">
            <v>пар</v>
          </cell>
          <cell r="F5205">
            <v>10</v>
          </cell>
          <cell r="G5205">
            <v>15302.6</v>
          </cell>
        </row>
        <row r="5206">
          <cell r="C5206" t="str">
            <v>Ботинки кож. с защ. подноском на терм. подошве,муж</v>
          </cell>
          <cell r="D5206">
            <v>53040000688</v>
          </cell>
          <cell r="E5206" t="str">
            <v>пар</v>
          </cell>
          <cell r="F5206">
            <v>1</v>
          </cell>
          <cell r="G5206">
            <v>1560.17</v>
          </cell>
        </row>
        <row r="5207">
          <cell r="C5207" t="str">
            <v>Ботинки кож. с защ. подноском на терм. подошве,муж</v>
          </cell>
          <cell r="D5207">
            <v>53040000689</v>
          </cell>
          <cell r="E5207" t="str">
            <v>пар</v>
          </cell>
          <cell r="F5207">
            <v>51</v>
          </cell>
          <cell r="G5207">
            <v>79568.67</v>
          </cell>
        </row>
        <row r="5208">
          <cell r="C5208" t="str">
            <v>Ботинки кож. с защ. подноском на терм. подошве,муж</v>
          </cell>
          <cell r="D5208">
            <v>53040000690</v>
          </cell>
          <cell r="E5208" t="str">
            <v>пар</v>
          </cell>
          <cell r="F5208">
            <v>45</v>
          </cell>
          <cell r="G5208">
            <v>69963.3</v>
          </cell>
        </row>
        <row r="5209">
          <cell r="C5209" t="str">
            <v>Ботинки кож. с защ. подноском на терм. подошве,муж</v>
          </cell>
          <cell r="D5209">
            <v>53040000691</v>
          </cell>
          <cell r="E5209" t="str">
            <v>пар</v>
          </cell>
          <cell r="F5209">
            <v>4</v>
          </cell>
          <cell r="G5209">
            <v>6240.68</v>
          </cell>
        </row>
        <row r="5210">
          <cell r="C5210" t="str">
            <v>Ботинки кож. с защ.подноском, для ИТР, жен, р: 36</v>
          </cell>
          <cell r="D5210">
            <v>53040000650</v>
          </cell>
          <cell r="E5210" t="str">
            <v>пар</v>
          </cell>
          <cell r="F5210">
            <v>22</v>
          </cell>
          <cell r="G5210">
            <v>33653.839999999997</v>
          </cell>
        </row>
        <row r="5211">
          <cell r="C5211" t="str">
            <v>Ботинки кож. с защ.подноском, для ИТР, жен, р: 37</v>
          </cell>
          <cell r="D5211">
            <v>53040000651</v>
          </cell>
          <cell r="E5211" t="str">
            <v>пар</v>
          </cell>
          <cell r="F5211">
            <v>14</v>
          </cell>
          <cell r="G5211">
            <v>15694.84</v>
          </cell>
        </row>
        <row r="5212">
          <cell r="C5212" t="str">
            <v>Ботинки кож. с защ.подноском, для ИТР, жен, р: 38</v>
          </cell>
          <cell r="D5212">
            <v>53040000652</v>
          </cell>
          <cell r="E5212" t="str">
            <v>пар</v>
          </cell>
          <cell r="F5212">
            <v>20</v>
          </cell>
          <cell r="G5212">
            <v>27522.77</v>
          </cell>
        </row>
        <row r="5213">
          <cell r="C5213" t="str">
            <v>Ботинки кож. с защ.подноском, для ИТР, жен, р: 39</v>
          </cell>
          <cell r="D5213">
            <v>53040000653</v>
          </cell>
          <cell r="E5213" t="str">
            <v>пар</v>
          </cell>
          <cell r="F5213">
            <v>14</v>
          </cell>
          <cell r="G5213">
            <v>18812.86</v>
          </cell>
        </row>
        <row r="5214">
          <cell r="C5214" t="str">
            <v>Ботинки кож. с защ.подноском, для ИТР, жен, р: 40</v>
          </cell>
          <cell r="D5214">
            <v>53040000654</v>
          </cell>
          <cell r="E5214" t="str">
            <v>пар</v>
          </cell>
          <cell r="F5214">
            <v>27</v>
          </cell>
          <cell r="G5214">
            <v>41681.379999999997</v>
          </cell>
        </row>
        <row r="5215">
          <cell r="C5215" t="str">
            <v>Ботинки кож. с защ.подноском, для ИТР, муж, р: 40</v>
          </cell>
          <cell r="D5215">
            <v>53040000633</v>
          </cell>
          <cell r="E5215" t="str">
            <v>пар</v>
          </cell>
          <cell r="F5215">
            <v>33</v>
          </cell>
          <cell r="G5215">
            <v>46432.84</v>
          </cell>
        </row>
        <row r="5216">
          <cell r="C5216" t="str">
            <v>Ботинки кож. с защ.подноском, для ИТР, муж, р: 41</v>
          </cell>
          <cell r="D5216">
            <v>53040000634</v>
          </cell>
          <cell r="E5216" t="str">
            <v>пар</v>
          </cell>
          <cell r="F5216">
            <v>25</v>
          </cell>
          <cell r="G5216">
            <v>33835.81</v>
          </cell>
        </row>
        <row r="5217">
          <cell r="C5217" t="str">
            <v>Ботинки кож. с защ.подноском, для ИТР, муж, р: 42</v>
          </cell>
          <cell r="D5217">
            <v>53040000635</v>
          </cell>
          <cell r="E5217" t="str">
            <v>пар</v>
          </cell>
          <cell r="F5217">
            <v>1</v>
          </cell>
          <cell r="G5217">
            <v>2142.56</v>
          </cell>
        </row>
        <row r="5218">
          <cell r="C5218" t="str">
            <v>Ботинки кож. с защ.подноском, для ИТР, муж, р: 44</v>
          </cell>
          <cell r="D5218">
            <v>53040000637</v>
          </cell>
          <cell r="E5218" t="str">
            <v>пар</v>
          </cell>
          <cell r="F5218">
            <v>7</v>
          </cell>
          <cell r="G5218">
            <v>9283.4699999999993</v>
          </cell>
        </row>
        <row r="5219">
          <cell r="C5219" t="str">
            <v>Ботинки кож. с защ.подноском, для ИТР, муж, р: 45</v>
          </cell>
          <cell r="D5219">
            <v>53040000638</v>
          </cell>
          <cell r="E5219" t="str">
            <v>пар</v>
          </cell>
          <cell r="F5219">
            <v>50</v>
          </cell>
          <cell r="G5219">
            <v>69093</v>
          </cell>
        </row>
        <row r="5220">
          <cell r="C5220" t="str">
            <v>Ботинки кож. с защ.подноском, для ИТР, муж, р: 47</v>
          </cell>
          <cell r="D5220">
            <v>53040000640</v>
          </cell>
          <cell r="E5220" t="str">
            <v>пар</v>
          </cell>
          <cell r="F5220">
            <v>3</v>
          </cell>
          <cell r="G5220">
            <v>4398.3100000000004</v>
          </cell>
        </row>
        <row r="5221">
          <cell r="C5221" t="str">
            <v>Ботинки кож. с защ.подноском, для рабочих, жен, р:</v>
          </cell>
          <cell r="D5221">
            <v>53040000646</v>
          </cell>
          <cell r="E5221" t="str">
            <v>пар</v>
          </cell>
          <cell r="F5221">
            <v>43</v>
          </cell>
          <cell r="G5221">
            <v>43216.72</v>
          </cell>
        </row>
        <row r="5222">
          <cell r="C5222" t="str">
            <v>Ботинки кож. с защ.подноском, для рабочих, жен, р:</v>
          </cell>
          <cell r="D5222">
            <v>53040000643</v>
          </cell>
          <cell r="E5222" t="str">
            <v>пар</v>
          </cell>
          <cell r="F5222">
            <v>2</v>
          </cell>
          <cell r="G5222">
            <v>2304.85</v>
          </cell>
        </row>
        <row r="5223">
          <cell r="C5223" t="str">
            <v>Ботинки кож. с защ.подноском, для рабочих, жен, р:</v>
          </cell>
          <cell r="D5223">
            <v>53040000644</v>
          </cell>
          <cell r="E5223" t="str">
            <v>пар</v>
          </cell>
          <cell r="F5223">
            <v>2</v>
          </cell>
          <cell r="G5223">
            <v>2402.65</v>
          </cell>
        </row>
        <row r="5224">
          <cell r="C5224" t="str">
            <v>Ботинки кож. с защ.подноском, для рабочих, жен, р:</v>
          </cell>
          <cell r="D5224">
            <v>53040000645</v>
          </cell>
          <cell r="E5224" t="str">
            <v>пар</v>
          </cell>
          <cell r="F5224">
            <v>26</v>
          </cell>
          <cell r="G5224">
            <v>25548.38</v>
          </cell>
        </row>
        <row r="5225">
          <cell r="C5225" t="str">
            <v>Ботинки кож. с защ.подноском, для рабочих, муж, р:</v>
          </cell>
          <cell r="D5225">
            <v>53040000623</v>
          </cell>
          <cell r="E5225" t="str">
            <v>пар</v>
          </cell>
          <cell r="F5225">
            <v>3</v>
          </cell>
          <cell r="G5225">
            <v>2919.23</v>
          </cell>
        </row>
        <row r="5226">
          <cell r="C5226" t="str">
            <v>Ботинки кож. с защ.подноском, для рабочих, муж, р:</v>
          </cell>
          <cell r="D5226">
            <v>53040000622</v>
          </cell>
          <cell r="E5226" t="str">
            <v>пар</v>
          </cell>
          <cell r="F5226">
            <v>2</v>
          </cell>
          <cell r="G5226">
            <v>1709.29</v>
          </cell>
        </row>
        <row r="5227">
          <cell r="C5227" t="str">
            <v>Ботинки кож. с защ.подноском, для рабочих, муж, р:</v>
          </cell>
          <cell r="D5227">
            <v>53040000625</v>
          </cell>
          <cell r="E5227" t="str">
            <v>пар</v>
          </cell>
          <cell r="F5227">
            <v>2</v>
          </cell>
          <cell r="G5227">
            <v>1227.95</v>
          </cell>
        </row>
        <row r="5228">
          <cell r="C5228" t="str">
            <v>Ботинки кож. с защ.подноском, для рабочих, муж, р:</v>
          </cell>
          <cell r="D5228">
            <v>53040000627</v>
          </cell>
          <cell r="E5228" t="str">
            <v>пар</v>
          </cell>
          <cell r="F5228">
            <v>35</v>
          </cell>
          <cell r="G5228">
            <v>38525.9</v>
          </cell>
        </row>
        <row r="5229">
          <cell r="C5229" t="str">
            <v>Ботинки кож. с защ.подноском, для рабочих, муж, р:</v>
          </cell>
          <cell r="D5229">
            <v>53040000628</v>
          </cell>
          <cell r="E5229" t="str">
            <v>пар</v>
          </cell>
          <cell r="F5229">
            <v>26</v>
          </cell>
          <cell r="G5229">
            <v>27436.32</v>
          </cell>
        </row>
        <row r="5230">
          <cell r="C5230" t="str">
            <v>Ботинки кож. с защ.подноском, для рабочих, муж, р:</v>
          </cell>
          <cell r="D5230">
            <v>53040000629</v>
          </cell>
          <cell r="E5230" t="str">
            <v>пар</v>
          </cell>
          <cell r="F5230">
            <v>15</v>
          </cell>
          <cell r="G5230">
            <v>16031.8</v>
          </cell>
        </row>
        <row r="5231">
          <cell r="C5231" t="str">
            <v>Ботинки кож. ут. с защ. подн., иск. ут/на нат. мех</v>
          </cell>
          <cell r="D5231">
            <v>53040000816</v>
          </cell>
          <cell r="E5231" t="str">
            <v>пар</v>
          </cell>
          <cell r="F5231">
            <v>20</v>
          </cell>
          <cell r="G5231">
            <v>29298.49</v>
          </cell>
        </row>
        <row r="5232">
          <cell r="C5232" t="str">
            <v>Ботинки кож. ут. с защ. подн., иск. ут/на нат. мех</v>
          </cell>
          <cell r="D5232">
            <v>53040000821</v>
          </cell>
          <cell r="E5232" t="str">
            <v>пар</v>
          </cell>
          <cell r="F5232">
            <v>6</v>
          </cell>
          <cell r="G5232">
            <v>10017.9</v>
          </cell>
        </row>
        <row r="5233">
          <cell r="C5233" t="str">
            <v>Ботинки кож. ут. с защ. подн., иск. ут/на нат. мех</v>
          </cell>
          <cell r="D5233">
            <v>53040000822</v>
          </cell>
          <cell r="E5233" t="str">
            <v>пар</v>
          </cell>
          <cell r="F5233">
            <v>2</v>
          </cell>
          <cell r="G5233">
            <v>3086.79</v>
          </cell>
        </row>
        <row r="5234">
          <cell r="C5234" t="str">
            <v>Ботинки кож. ут. с защ. подн., иск. ут/на нат. мех</v>
          </cell>
          <cell r="D5234">
            <v>53040000817</v>
          </cell>
          <cell r="E5234" t="str">
            <v>пар</v>
          </cell>
          <cell r="F5234">
            <v>11</v>
          </cell>
          <cell r="G5234">
            <v>16999.62</v>
          </cell>
        </row>
        <row r="5235">
          <cell r="C5235" t="str">
            <v>Ботинки кож. ут. с защ. подн., иск. ут/на нат. мех</v>
          </cell>
          <cell r="D5235">
            <v>53040000818</v>
          </cell>
          <cell r="E5235" t="str">
            <v>пар</v>
          </cell>
          <cell r="F5235">
            <v>8</v>
          </cell>
          <cell r="G5235">
            <v>11812.72</v>
          </cell>
        </row>
        <row r="5236">
          <cell r="C5236" t="str">
            <v>Ботинки кож. ут. с защ. подн., иск. ут/на нат. мех</v>
          </cell>
          <cell r="D5236">
            <v>53040000823</v>
          </cell>
          <cell r="E5236" t="str">
            <v>пар</v>
          </cell>
          <cell r="F5236" t="str">
            <v/>
          </cell>
          <cell r="G5236" t="str">
            <v/>
          </cell>
        </row>
        <row r="5237">
          <cell r="C5237" t="str">
            <v>Ботинки кож. ут. с защ. подн., иск. ут/на нат. мех</v>
          </cell>
          <cell r="D5237">
            <v>53040000813</v>
          </cell>
          <cell r="E5237" t="str">
            <v>пар</v>
          </cell>
          <cell r="F5237">
            <v>10</v>
          </cell>
          <cell r="G5237">
            <v>17644.75</v>
          </cell>
        </row>
        <row r="5238">
          <cell r="C5238" t="str">
            <v>Ботинки кож. ут. с защ. подн., иск. ут/на нат. мех</v>
          </cell>
          <cell r="D5238">
            <v>53040000815</v>
          </cell>
          <cell r="E5238" t="str">
            <v>пар</v>
          </cell>
          <cell r="F5238">
            <v>10</v>
          </cell>
          <cell r="G5238">
            <v>15796.75</v>
          </cell>
        </row>
        <row r="5239">
          <cell r="C5239" t="str">
            <v>Ботинки кож. ут. с защ. подн., иск. ут/на нат. мех</v>
          </cell>
          <cell r="D5239">
            <v>53040000824</v>
          </cell>
          <cell r="E5239" t="str">
            <v>пар</v>
          </cell>
          <cell r="F5239" t="str">
            <v/>
          </cell>
          <cell r="G5239" t="str">
            <v/>
          </cell>
        </row>
        <row r="5240">
          <cell r="C5240" t="str">
            <v>Ботинки кожаные утепленные БУ</v>
          </cell>
          <cell r="D5240">
            <v>53070000002</v>
          </cell>
          <cell r="E5240" t="str">
            <v>пар</v>
          </cell>
          <cell r="F5240">
            <v>1</v>
          </cell>
          <cell r="G5240">
            <v>1006.34</v>
          </cell>
        </row>
        <row r="5241">
          <cell r="C5241" t="str">
            <v>Ботинки лыжные р-р 43 "Spine Cross"</v>
          </cell>
          <cell r="D5241">
            <v>98040000136</v>
          </cell>
          <cell r="E5241" t="str">
            <v>пар</v>
          </cell>
          <cell r="F5241">
            <v>2</v>
          </cell>
          <cell r="G5241">
            <v>1807.52</v>
          </cell>
        </row>
        <row r="5242">
          <cell r="C5242" t="str">
            <v>Брюки "Сити" женские летние р-р 88 р-т 158-164</v>
          </cell>
          <cell r="D5242">
            <v>53010000996</v>
          </cell>
          <cell r="E5242" t="str">
            <v>шт.</v>
          </cell>
          <cell r="F5242">
            <v>2</v>
          </cell>
          <cell r="G5242">
            <v>1073.17</v>
          </cell>
        </row>
        <row r="5243">
          <cell r="C5243" t="str">
            <v>Брюки "Сити" мужские летние серые</v>
          </cell>
          <cell r="D5243">
            <v>53010000997</v>
          </cell>
          <cell r="E5243" t="str">
            <v>шт.</v>
          </cell>
          <cell r="F5243">
            <v>3</v>
          </cell>
          <cell r="G5243">
            <v>1869.98</v>
          </cell>
        </row>
        <row r="5244">
          <cell r="C5244" t="str">
            <v>Брюки "Ультра" женские летние р-р 88-92 р-т 170-17</v>
          </cell>
          <cell r="D5244">
            <v>53010001000</v>
          </cell>
          <cell r="E5244" t="str">
            <v>шт.</v>
          </cell>
          <cell r="F5244">
            <v>1</v>
          </cell>
          <cell r="G5244">
            <v>237.29</v>
          </cell>
        </row>
        <row r="5245">
          <cell r="C5245" t="str">
            <v>Валенки с резиновым низом, размер: 46</v>
          </cell>
          <cell r="D5245">
            <v>53040000790</v>
          </cell>
          <cell r="E5245" t="str">
            <v>пар</v>
          </cell>
          <cell r="F5245">
            <v>11</v>
          </cell>
          <cell r="G5245">
            <v>9076.99</v>
          </cell>
        </row>
        <row r="5246">
          <cell r="C5246" t="str">
            <v>Валенки с резиновым низом, размер: 47</v>
          </cell>
          <cell r="D5246">
            <v>53040000791</v>
          </cell>
          <cell r="E5246" t="str">
            <v>пар</v>
          </cell>
          <cell r="F5246">
            <v>10</v>
          </cell>
          <cell r="G5246">
            <v>7771.15</v>
          </cell>
        </row>
        <row r="5247">
          <cell r="C5247" t="str">
            <v>Вкладыши противошумные, со шнурком</v>
          </cell>
          <cell r="D5247">
            <v>53050000114</v>
          </cell>
          <cell r="E5247" t="str">
            <v>шт.</v>
          </cell>
          <cell r="F5247">
            <v>2000</v>
          </cell>
          <cell r="G5247">
            <v>49160</v>
          </cell>
        </row>
        <row r="5248">
          <cell r="C5248" t="str">
            <v>Галоши (боты) диэлектрические</v>
          </cell>
          <cell r="D5248">
            <v>53050000229</v>
          </cell>
          <cell r="E5248" t="str">
            <v>пар</v>
          </cell>
          <cell r="F5248">
            <v>54</v>
          </cell>
          <cell r="G5248">
            <v>30863.71</v>
          </cell>
        </row>
        <row r="5249">
          <cell r="C5249" t="str">
            <v>Жилет сигнальный, жен,р.170-176р.88-92</v>
          </cell>
          <cell r="D5249">
            <v>53040000551</v>
          </cell>
          <cell r="E5249" t="str">
            <v>шт.</v>
          </cell>
          <cell r="F5249">
            <v>32</v>
          </cell>
          <cell r="G5249">
            <v>7744</v>
          </cell>
        </row>
        <row r="5250">
          <cell r="C5250" t="str">
            <v>Жилет сигнальный, жен,р.170-176р.96-100</v>
          </cell>
          <cell r="D5250">
            <v>53040000552</v>
          </cell>
          <cell r="E5250" t="str">
            <v>шт.</v>
          </cell>
          <cell r="F5250">
            <v>16</v>
          </cell>
          <cell r="G5250">
            <v>3872</v>
          </cell>
        </row>
        <row r="5251">
          <cell r="C5251" t="str">
            <v>Жилет сигнальный, муж,р.170-176р.104-108</v>
          </cell>
          <cell r="D5251">
            <v>53040000533</v>
          </cell>
          <cell r="E5251" t="str">
            <v>шт.</v>
          </cell>
          <cell r="F5251" t="str">
            <v/>
          </cell>
          <cell r="G5251" t="str">
            <v/>
          </cell>
        </row>
        <row r="5252">
          <cell r="C5252" t="str">
            <v>Жилет сигнальный, муж,р.170-176р.88-92</v>
          </cell>
          <cell r="D5252">
            <v>53040000531</v>
          </cell>
          <cell r="E5252" t="str">
            <v>шт.</v>
          </cell>
          <cell r="F5252">
            <v>16</v>
          </cell>
          <cell r="G5252">
            <v>3872</v>
          </cell>
        </row>
        <row r="5253">
          <cell r="C5253" t="str">
            <v>Жилет сигнальный, муж,р.170-176р.96-100</v>
          </cell>
          <cell r="D5253">
            <v>53040000532</v>
          </cell>
          <cell r="E5253" t="str">
            <v>шт.</v>
          </cell>
          <cell r="F5253">
            <v>34</v>
          </cell>
          <cell r="G5253">
            <v>8228</v>
          </cell>
        </row>
        <row r="5254">
          <cell r="C5254" t="str">
            <v>Закрытые защитные очки</v>
          </cell>
          <cell r="D5254">
            <v>53050000122</v>
          </cell>
          <cell r="E5254" t="str">
            <v>шт.</v>
          </cell>
          <cell r="F5254">
            <v>584</v>
          </cell>
          <cell r="G5254">
            <v>62937.68</v>
          </cell>
        </row>
        <row r="5255">
          <cell r="C5255" t="str">
            <v>Защитные кремы, универсальное применение, 100 мл</v>
          </cell>
          <cell r="D5255">
            <v>53050000105</v>
          </cell>
          <cell r="E5255" t="str">
            <v>шт.</v>
          </cell>
          <cell r="F5255">
            <v>213</v>
          </cell>
          <cell r="G5255">
            <v>13921.68</v>
          </cell>
        </row>
        <row r="5256">
          <cell r="C5256" t="str">
            <v>К.св д/з от п.т,искр, бр р.м,о из ог.мат.,м,р.158-</v>
          </cell>
          <cell r="D5256">
            <v>53040000166</v>
          </cell>
          <cell r="E5256" t="str">
            <v>компл</v>
          </cell>
          <cell r="F5256">
            <v>3</v>
          </cell>
          <cell r="G5256">
            <v>20811</v>
          </cell>
        </row>
        <row r="5257">
          <cell r="C5257" t="str">
            <v>К.св д/з от п.т,искр, бр р.м,о из ог.мат.,м,р.170-</v>
          </cell>
          <cell r="D5257">
            <v>53040000172</v>
          </cell>
          <cell r="E5257" t="str">
            <v>компл</v>
          </cell>
          <cell r="F5257">
            <v>4</v>
          </cell>
          <cell r="G5257">
            <v>8021.4</v>
          </cell>
        </row>
        <row r="5258">
          <cell r="C5258" t="str">
            <v>К.св д/з от п.т,искр, бр р.м,о из ог.мат.,м,р.170-</v>
          </cell>
          <cell r="D5258">
            <v>53040000175</v>
          </cell>
          <cell r="E5258" t="str">
            <v>компл</v>
          </cell>
          <cell r="F5258">
            <v>2</v>
          </cell>
          <cell r="G5258">
            <v>18103.39</v>
          </cell>
        </row>
        <row r="5259">
          <cell r="C5259" t="str">
            <v>К.св д/з от п.т,искр, бр р.м,о из ог.мат.,м,р.170-</v>
          </cell>
          <cell r="D5259">
            <v>53040000171</v>
          </cell>
          <cell r="E5259" t="str">
            <v>компл</v>
          </cell>
          <cell r="F5259">
            <v>2</v>
          </cell>
          <cell r="G5259">
            <v>3188</v>
          </cell>
        </row>
        <row r="5260">
          <cell r="C5260" t="str">
            <v>К.св д/з от п.т,искр, бр р.м,о из ог.мат.,м,р.182-</v>
          </cell>
          <cell r="D5260">
            <v>53040000178</v>
          </cell>
          <cell r="E5260" t="str">
            <v>компл</v>
          </cell>
          <cell r="F5260">
            <v>6</v>
          </cell>
          <cell r="G5260">
            <v>41616</v>
          </cell>
        </row>
        <row r="5261">
          <cell r="C5261" t="str">
            <v>К.св д/з от п.т,искр, бр р.м,о из ог.мат.,м,р.182-</v>
          </cell>
          <cell r="D5261">
            <v>53040000180</v>
          </cell>
          <cell r="E5261" t="str">
            <v>компл</v>
          </cell>
          <cell r="F5261">
            <v>3</v>
          </cell>
          <cell r="G5261">
            <v>9830.82</v>
          </cell>
        </row>
        <row r="5262">
          <cell r="C5262" t="str">
            <v>К.св д/з от п.т,искр, бр р.м,о из ог.мат.,м,р.182-</v>
          </cell>
          <cell r="D5262">
            <v>53040000176</v>
          </cell>
          <cell r="E5262" t="str">
            <v>компл</v>
          </cell>
          <cell r="F5262">
            <v>2</v>
          </cell>
          <cell r="G5262">
            <v>4010.72</v>
          </cell>
        </row>
        <row r="5263">
          <cell r="C5263" t="str">
            <v>К.св д/з.от искр,бр р.мет,окал.из ог.мат,мр.182-18</v>
          </cell>
          <cell r="D5263">
            <v>53040000164</v>
          </cell>
          <cell r="E5263" t="str">
            <v>компл</v>
          </cell>
          <cell r="F5263">
            <v>3</v>
          </cell>
          <cell r="G5263">
            <v>19145.98</v>
          </cell>
        </row>
        <row r="5264">
          <cell r="C5264" t="str">
            <v>Каска защитная</v>
          </cell>
          <cell r="D5264">
            <v>53050000001</v>
          </cell>
          <cell r="E5264" t="str">
            <v>шт.</v>
          </cell>
          <cell r="F5264">
            <v>10</v>
          </cell>
          <cell r="G5264">
            <v>1050.5999999999999</v>
          </cell>
        </row>
        <row r="5265">
          <cell r="C5265" t="str">
            <v>Каска защитная БУ</v>
          </cell>
          <cell r="D5265">
            <v>53070000004</v>
          </cell>
          <cell r="E5265" t="str">
            <v>шт.</v>
          </cell>
          <cell r="F5265">
            <v>25</v>
          </cell>
          <cell r="G5265">
            <v>2644.5</v>
          </cell>
        </row>
        <row r="5266">
          <cell r="C5266" t="str">
            <v>Каска защитная термост., для защ.от повышен. темп.</v>
          </cell>
          <cell r="D5266">
            <v>53050000002</v>
          </cell>
          <cell r="E5266" t="str">
            <v>шт.</v>
          </cell>
          <cell r="F5266">
            <v>1</v>
          </cell>
          <cell r="G5266">
            <v>528.75</v>
          </cell>
        </row>
        <row r="5267">
          <cell r="C5267" t="str">
            <v>Каска защитная шахтерская</v>
          </cell>
          <cell r="D5267">
            <v>53050000238</v>
          </cell>
          <cell r="E5267" t="str">
            <v>шт.</v>
          </cell>
          <cell r="F5267">
            <v>306</v>
          </cell>
          <cell r="G5267">
            <v>48118.5</v>
          </cell>
        </row>
        <row r="5268">
          <cell r="C5268" t="str">
            <v>Каска КОМ3-55 FAVORIT HAMMER белая</v>
          </cell>
          <cell r="D5268">
            <v>53010001083</v>
          </cell>
          <cell r="E5268" t="str">
            <v>шт.</v>
          </cell>
          <cell r="F5268">
            <v>38</v>
          </cell>
          <cell r="G5268">
            <v>5750</v>
          </cell>
        </row>
        <row r="5269">
          <cell r="C5269" t="str">
            <v>Каска КОМ3-55 FAVORIT HAMMER оранжевая</v>
          </cell>
          <cell r="D5269">
            <v>53010001082</v>
          </cell>
          <cell r="E5269" t="str">
            <v>шт.</v>
          </cell>
          <cell r="F5269">
            <v>70</v>
          </cell>
          <cell r="G5269">
            <v>8470</v>
          </cell>
        </row>
        <row r="5270">
          <cell r="C5270" t="str">
            <v>Ключ гаечный 36*41 2-х сторонний с откр. зевом</v>
          </cell>
          <cell r="D5270">
            <v>17220500276</v>
          </cell>
          <cell r="E5270" t="str">
            <v>шт.</v>
          </cell>
          <cell r="F5270">
            <v>15</v>
          </cell>
          <cell r="G5270">
            <v>4855.05</v>
          </cell>
        </row>
        <row r="5271">
          <cell r="C5271" t="str">
            <v>Ключ гаечный кольцевой 22х24 двухсторонний</v>
          </cell>
          <cell r="D5271">
            <v>17220500021</v>
          </cell>
          <cell r="E5271" t="str">
            <v>шт.</v>
          </cell>
          <cell r="F5271">
            <v>5</v>
          </cell>
          <cell r="G5271">
            <v>697.26</v>
          </cell>
        </row>
        <row r="5272">
          <cell r="C5272" t="str">
            <v>Ключ гаечный кольцевой 27х30 двухсторонний</v>
          </cell>
          <cell r="D5272">
            <v>17220500023</v>
          </cell>
          <cell r="E5272" t="str">
            <v>шт.</v>
          </cell>
          <cell r="F5272">
            <v>5</v>
          </cell>
          <cell r="G5272">
            <v>1053.8</v>
          </cell>
        </row>
        <row r="5273">
          <cell r="C5273" t="str">
            <v>Ключ гаечный комбинированный 16х16</v>
          </cell>
          <cell r="D5273">
            <v>17220500126</v>
          </cell>
          <cell r="E5273" t="str">
            <v>шт.</v>
          </cell>
          <cell r="F5273">
            <v>2</v>
          </cell>
          <cell r="G5273">
            <v>78.94</v>
          </cell>
        </row>
        <row r="5274">
          <cell r="C5274" t="str">
            <v>Коврик диэлектрический 0,72х0,72 м</v>
          </cell>
          <cell r="D5274">
            <v>53030000037</v>
          </cell>
          <cell r="E5274" t="str">
            <v>шт.</v>
          </cell>
          <cell r="F5274">
            <v>30</v>
          </cell>
          <cell r="G5274">
            <v>7830</v>
          </cell>
        </row>
        <row r="5275">
          <cell r="C5275" t="str">
            <v>Коврик диэлектрический 0,75х0,75 м</v>
          </cell>
          <cell r="D5275">
            <v>53030000223</v>
          </cell>
          <cell r="E5275" t="str">
            <v>шт.</v>
          </cell>
          <cell r="F5275">
            <v>8</v>
          </cell>
          <cell r="G5275">
            <v>2088</v>
          </cell>
        </row>
        <row r="5276">
          <cell r="C5276" t="str">
            <v>Коробка противогазовая м/г "В-1" (пластик)</v>
          </cell>
          <cell r="D5276">
            <v>53030000208</v>
          </cell>
          <cell r="E5276" t="str">
            <v>шт.</v>
          </cell>
          <cell r="F5276">
            <v>24</v>
          </cell>
          <cell r="G5276">
            <v>3457.68</v>
          </cell>
        </row>
        <row r="5277">
          <cell r="C5277" t="str">
            <v>Костюм АЛТАЙ ут цв. т-син., р.158-164р.112-116</v>
          </cell>
          <cell r="D5277">
            <v>53010001174</v>
          </cell>
          <cell r="E5277" t="str">
            <v>компл</v>
          </cell>
          <cell r="F5277">
            <v>2</v>
          </cell>
          <cell r="G5277">
            <v>6610.18</v>
          </cell>
        </row>
        <row r="5278">
          <cell r="C5278" t="str">
            <v>Костюм д/защ от повыш. темп., муж,р.170-176р.96-10</v>
          </cell>
          <cell r="D5278">
            <v>53040000217</v>
          </cell>
          <cell r="E5278" t="str">
            <v>компл</v>
          </cell>
          <cell r="F5278">
            <v>6</v>
          </cell>
          <cell r="G5278">
            <v>12598.44</v>
          </cell>
        </row>
        <row r="5279">
          <cell r="C5279" t="str">
            <v>Костюм д/защ от повыш. темп., муж,р.182-188р.104-1</v>
          </cell>
          <cell r="D5279">
            <v>53040000223</v>
          </cell>
          <cell r="E5279" t="str">
            <v>компл</v>
          </cell>
          <cell r="F5279">
            <v>6</v>
          </cell>
          <cell r="G5279">
            <v>12486</v>
          </cell>
        </row>
        <row r="5280">
          <cell r="C5280" t="str">
            <v>Костюм для защиты от воды,р.182-188р.104-108</v>
          </cell>
          <cell r="D5280">
            <v>53040000433</v>
          </cell>
          <cell r="E5280" t="str">
            <v>компл</v>
          </cell>
          <cell r="F5280">
            <v>7</v>
          </cell>
          <cell r="G5280">
            <v>4899.93</v>
          </cell>
        </row>
        <row r="5281">
          <cell r="C5281" t="str">
            <v>Костюм из см.тк.д/защиты от ОПЗ и МВ, жен,р.146-15</v>
          </cell>
          <cell r="D5281">
            <v>53040000016</v>
          </cell>
          <cell r="E5281" t="str">
            <v>компл</v>
          </cell>
          <cell r="F5281">
            <v>30</v>
          </cell>
          <cell r="G5281">
            <v>36169.5</v>
          </cell>
        </row>
        <row r="5282">
          <cell r="C5282" t="str">
            <v>Костюм из см.тк.д/защиты от ОПЗ и МВ, жен,р.158-16</v>
          </cell>
          <cell r="D5282">
            <v>53040000021</v>
          </cell>
          <cell r="E5282" t="str">
            <v>компл</v>
          </cell>
          <cell r="F5282">
            <v>13</v>
          </cell>
          <cell r="G5282">
            <v>15346.37</v>
          </cell>
        </row>
        <row r="5283">
          <cell r="C5283" t="str">
            <v>Костюм из см.тк.д/защиты от ОПЗ и МВ, жен,р.170-17</v>
          </cell>
          <cell r="D5283">
            <v>53040000026</v>
          </cell>
          <cell r="E5283" t="str">
            <v>компл</v>
          </cell>
          <cell r="F5283">
            <v>35</v>
          </cell>
          <cell r="G5283">
            <v>42197.75</v>
          </cell>
        </row>
        <row r="5284">
          <cell r="C5284" t="str">
            <v>Костюм из см.тк.д/защиты от ОПЗ и МВ, жен,р.170-17</v>
          </cell>
          <cell r="D5284">
            <v>53040000027</v>
          </cell>
          <cell r="E5284" t="str">
            <v>компл</v>
          </cell>
          <cell r="F5284">
            <v>6</v>
          </cell>
          <cell r="G5284">
            <v>5998.62</v>
          </cell>
        </row>
        <row r="5285">
          <cell r="C5285" t="str">
            <v>Костюм из см.тк.д/защиты от ОПЗ и МВ, муж,р.158-16</v>
          </cell>
          <cell r="D5285">
            <v>53040000001</v>
          </cell>
          <cell r="E5285" t="str">
            <v>компл</v>
          </cell>
          <cell r="F5285">
            <v>43</v>
          </cell>
          <cell r="G5285">
            <v>51842.95</v>
          </cell>
        </row>
        <row r="5286">
          <cell r="C5286" t="str">
            <v>Костюм из см.тк.д/защиты от ОПЗ и МВ, муж,р.170-17</v>
          </cell>
          <cell r="D5286">
            <v>53040000008</v>
          </cell>
          <cell r="E5286" t="str">
            <v>компл</v>
          </cell>
          <cell r="F5286">
            <v>62</v>
          </cell>
          <cell r="G5286">
            <v>52081.07</v>
          </cell>
        </row>
        <row r="5287">
          <cell r="C5287" t="str">
            <v>Костюм из см.тк.д/защиты от ОПЗ и МВ, муж,р.170-17</v>
          </cell>
          <cell r="D5287">
            <v>53040000007</v>
          </cell>
          <cell r="E5287" t="str">
            <v>компл</v>
          </cell>
          <cell r="F5287">
            <v>65</v>
          </cell>
          <cell r="G5287">
            <v>54601.13</v>
          </cell>
        </row>
        <row r="5288">
          <cell r="C5288" t="str">
            <v>Костюм из см.тк.д/защиты от ОПЗ и МВ, муж,р.170-17</v>
          </cell>
          <cell r="D5288">
            <v>53040000006</v>
          </cell>
          <cell r="E5288" t="str">
            <v>компл</v>
          </cell>
          <cell r="F5288">
            <v>126</v>
          </cell>
          <cell r="G5288">
            <v>157202.64000000001</v>
          </cell>
        </row>
        <row r="5289">
          <cell r="C5289" t="str">
            <v>Костюм из см.тк.д/защиты от ОПЗ и МВ, муж,р.182-18</v>
          </cell>
          <cell r="D5289">
            <v>53040000011</v>
          </cell>
          <cell r="E5289" t="str">
            <v>компл</v>
          </cell>
          <cell r="F5289">
            <v>78</v>
          </cell>
          <cell r="G5289">
            <v>97560.06</v>
          </cell>
        </row>
        <row r="5290">
          <cell r="C5290" t="str">
            <v>Костюм из см.тк.д/защиты от ОПЗ и МВ, муж,р.182-18</v>
          </cell>
          <cell r="D5290">
            <v>53040000013</v>
          </cell>
          <cell r="E5290" t="str">
            <v>компл</v>
          </cell>
          <cell r="F5290">
            <v>60</v>
          </cell>
          <cell r="G5290">
            <v>50401</v>
          </cell>
        </row>
        <row r="5291">
          <cell r="C5291" t="str">
            <v>Костюм из см.тк.д/защиты от ОПЗ и МВ, муж,р.182-18</v>
          </cell>
          <cell r="D5291">
            <v>53040000014</v>
          </cell>
          <cell r="E5291" t="str">
            <v>компл</v>
          </cell>
          <cell r="F5291">
            <v>2</v>
          </cell>
          <cell r="G5291">
            <v>1680.04</v>
          </cell>
        </row>
        <row r="5292">
          <cell r="C5292" t="str">
            <v>Костюм из см.тк.д/защиты от ОПЗ и МВ, муж,р.182-18</v>
          </cell>
          <cell r="D5292">
            <v>53040000015</v>
          </cell>
          <cell r="E5292" t="str">
            <v>компл</v>
          </cell>
          <cell r="F5292">
            <v>2</v>
          </cell>
          <cell r="G5292">
            <v>1680.04</v>
          </cell>
        </row>
        <row r="5293">
          <cell r="C5293" t="str">
            <v>Костюм из см.тк.д/защиты от пониж.темп., муж  БУ</v>
          </cell>
          <cell r="D5293">
            <v>53070000008</v>
          </cell>
          <cell r="E5293" t="str">
            <v>компл</v>
          </cell>
          <cell r="F5293">
            <v>3</v>
          </cell>
          <cell r="G5293">
            <v>6536.7</v>
          </cell>
        </row>
        <row r="5294">
          <cell r="C5294" t="str">
            <v>Костюм из см.тк.д/защиты от пониж.темп.,жен,р.146-</v>
          </cell>
          <cell r="D5294">
            <v>53040000106</v>
          </cell>
          <cell r="E5294" t="str">
            <v>компл</v>
          </cell>
          <cell r="F5294">
            <v>8</v>
          </cell>
          <cell r="G5294">
            <v>25991.11</v>
          </cell>
        </row>
        <row r="5295">
          <cell r="C5295" t="str">
            <v>Костюм из см.тк.д/защиты от пониж.темп.,жен,р.170-</v>
          </cell>
          <cell r="D5295">
            <v>53040000119</v>
          </cell>
          <cell r="E5295" t="str">
            <v>компл</v>
          </cell>
          <cell r="F5295">
            <v>1</v>
          </cell>
          <cell r="G5295">
            <v>1655.5</v>
          </cell>
        </row>
        <row r="5296">
          <cell r="C5296" t="str">
            <v>Костюм из см.тк.д/защиты от пониж.темп.,муж,р.170-</v>
          </cell>
          <cell r="D5296">
            <v>53040000097</v>
          </cell>
          <cell r="E5296" t="str">
            <v>компл</v>
          </cell>
          <cell r="F5296">
            <v>2</v>
          </cell>
          <cell r="G5296">
            <v>5504.9</v>
          </cell>
        </row>
        <row r="5297">
          <cell r="C5297" t="str">
            <v>Костюм из см.тк.д/защиты от пониж.темп.,муж,р.170-</v>
          </cell>
          <cell r="D5297">
            <v>53040000099</v>
          </cell>
          <cell r="E5297" t="str">
            <v>компл</v>
          </cell>
          <cell r="F5297">
            <v>3</v>
          </cell>
          <cell r="G5297">
            <v>6657.63</v>
          </cell>
        </row>
        <row r="5298">
          <cell r="C5298" t="str">
            <v>Костюм из см.тк.д/защиты от пониж.темп.,муж,р.170-</v>
          </cell>
          <cell r="D5298">
            <v>53040000100</v>
          </cell>
          <cell r="E5298" t="str">
            <v>компл</v>
          </cell>
          <cell r="F5298">
            <v>47</v>
          </cell>
          <cell r="G5298">
            <v>134004.99</v>
          </cell>
        </row>
        <row r="5299">
          <cell r="C5299" t="str">
            <v>Костюм из см.тк.д/защиты от пониж.темп.,муж,р.182-</v>
          </cell>
          <cell r="D5299">
            <v>53040000104</v>
          </cell>
          <cell r="E5299" t="str">
            <v>компл</v>
          </cell>
          <cell r="F5299">
            <v>5</v>
          </cell>
          <cell r="G5299">
            <v>11755.6</v>
          </cell>
        </row>
        <row r="5300">
          <cell r="C5300" t="str">
            <v>Костюм из см.тк.д/защиты от пониж.темп.,муж,р.182-</v>
          </cell>
          <cell r="D5300">
            <v>53040000105</v>
          </cell>
          <cell r="E5300" t="str">
            <v>компл</v>
          </cell>
          <cell r="F5300">
            <v>26</v>
          </cell>
          <cell r="G5300">
            <v>72455.7</v>
          </cell>
        </row>
        <row r="5301">
          <cell r="C5301" t="str">
            <v>Костюм ИТР д/защиты от пониж. темп., жен,р.146-152</v>
          </cell>
          <cell r="D5301">
            <v>53040000136</v>
          </cell>
          <cell r="E5301" t="str">
            <v>компл</v>
          </cell>
          <cell r="F5301">
            <v>9</v>
          </cell>
          <cell r="G5301">
            <v>31924.62</v>
          </cell>
        </row>
        <row r="5302">
          <cell r="C5302" t="str">
            <v>Костюм ИТР д/защиты от пониж. темп., жен,р.158-164</v>
          </cell>
          <cell r="D5302">
            <v>53040000141</v>
          </cell>
          <cell r="E5302" t="str">
            <v>компл</v>
          </cell>
          <cell r="F5302">
            <v>15</v>
          </cell>
          <cell r="G5302">
            <v>44403.15</v>
          </cell>
        </row>
        <row r="5303">
          <cell r="C5303" t="str">
            <v>Костюм ИТР д/защиты от пониж. темп., жен,р.158-164</v>
          </cell>
          <cell r="D5303">
            <v>53040000142</v>
          </cell>
          <cell r="E5303" t="str">
            <v>компл</v>
          </cell>
          <cell r="F5303">
            <v>2</v>
          </cell>
          <cell r="G5303">
            <v>7220.63</v>
          </cell>
        </row>
        <row r="5304">
          <cell r="C5304" t="str">
            <v>Костюм ИТР д/защиты от пониж. темп., жен,р.158-164</v>
          </cell>
          <cell r="D5304">
            <v>53040000144</v>
          </cell>
          <cell r="E5304" t="str">
            <v>компл</v>
          </cell>
          <cell r="F5304">
            <v>1</v>
          </cell>
          <cell r="G5304">
            <v>2137.5700000000002</v>
          </cell>
        </row>
        <row r="5305">
          <cell r="C5305" t="str">
            <v>Костюм ИТР д/защиты от пониж. темп., жен,р.170-176</v>
          </cell>
          <cell r="D5305">
            <v>53040000148</v>
          </cell>
          <cell r="E5305" t="str">
            <v>компл</v>
          </cell>
          <cell r="F5305">
            <v>2</v>
          </cell>
          <cell r="G5305">
            <v>4945.67</v>
          </cell>
        </row>
        <row r="5306">
          <cell r="C5306" t="str">
            <v>Костюм ИТР д/защиты от пониж. темп., жен,р.170-176</v>
          </cell>
          <cell r="D5306">
            <v>53040000146</v>
          </cell>
          <cell r="E5306" t="str">
            <v>компл</v>
          </cell>
          <cell r="F5306" t="str">
            <v/>
          </cell>
          <cell r="G5306" t="str">
            <v/>
          </cell>
        </row>
        <row r="5307">
          <cell r="C5307" t="str">
            <v>Костюм ИТР д/защиты от пониж. темп., муж  БУ</v>
          </cell>
          <cell r="D5307">
            <v>53070000009</v>
          </cell>
          <cell r="E5307" t="str">
            <v>компл</v>
          </cell>
          <cell r="F5307">
            <v>3</v>
          </cell>
          <cell r="G5307">
            <v>8397.4599999999991</v>
          </cell>
        </row>
        <row r="5308">
          <cell r="C5308" t="str">
            <v>Костюм ИТР д/защиты от пониж. темп., муж,р.158-164</v>
          </cell>
          <cell r="D5308">
            <v>53040000121</v>
          </cell>
          <cell r="E5308" t="str">
            <v>компл</v>
          </cell>
          <cell r="F5308">
            <v>10</v>
          </cell>
          <cell r="G5308">
            <v>32063.599999999999</v>
          </cell>
        </row>
        <row r="5309">
          <cell r="C5309" t="str">
            <v>Костюм ИТР д/защиты от пониж. темп., муж,р.170-176</v>
          </cell>
          <cell r="D5309">
            <v>53040000127</v>
          </cell>
          <cell r="E5309" t="str">
            <v>компл</v>
          </cell>
          <cell r="F5309">
            <v>3</v>
          </cell>
          <cell r="G5309">
            <v>10613.61</v>
          </cell>
        </row>
        <row r="5310">
          <cell r="C5310" t="str">
            <v>Костюм ИТР д/защиты от пониж. темп., муж,р.170-176</v>
          </cell>
          <cell r="D5310">
            <v>53040000130</v>
          </cell>
          <cell r="E5310" t="str">
            <v>компл</v>
          </cell>
          <cell r="F5310">
            <v>7</v>
          </cell>
          <cell r="G5310">
            <v>30223.439999999999</v>
          </cell>
        </row>
        <row r="5311">
          <cell r="C5311" t="str">
            <v>Костюм ИТР д/защиты от пониж. темп., муж,р.170-176</v>
          </cell>
          <cell r="D5311">
            <v>53040000129</v>
          </cell>
          <cell r="E5311" t="str">
            <v>компл</v>
          </cell>
          <cell r="F5311">
            <v>5</v>
          </cell>
          <cell r="G5311">
            <v>20763.669999999998</v>
          </cell>
        </row>
        <row r="5312">
          <cell r="C5312" t="str">
            <v>Костюм ИТР д/защиты от пониж. темп., муж,р.170-176</v>
          </cell>
          <cell r="D5312">
            <v>53040000126</v>
          </cell>
          <cell r="E5312" t="str">
            <v>компл</v>
          </cell>
          <cell r="F5312">
            <v>37</v>
          </cell>
          <cell r="G5312">
            <v>119726.82</v>
          </cell>
        </row>
        <row r="5313">
          <cell r="C5313" t="str">
            <v>Костюм ИТР д/защиты от пониж. темп., муж,р.182-188</v>
          </cell>
          <cell r="D5313">
            <v>53040000134</v>
          </cell>
          <cell r="E5313" t="str">
            <v>компл</v>
          </cell>
          <cell r="F5313">
            <v>4</v>
          </cell>
          <cell r="G5313">
            <v>12682.59</v>
          </cell>
        </row>
        <row r="5314">
          <cell r="C5314" t="str">
            <v>Костюм ИТР д/защиты от пониж. темп., муж,р.182-188</v>
          </cell>
          <cell r="D5314">
            <v>53040000133</v>
          </cell>
          <cell r="E5314" t="str">
            <v>компл</v>
          </cell>
          <cell r="F5314">
            <v>1</v>
          </cell>
          <cell r="G5314">
            <v>4235.33</v>
          </cell>
        </row>
        <row r="5315">
          <cell r="C5315" t="str">
            <v>Костюм ИТР д/защиты от пониж. темп., муж,р.182-188</v>
          </cell>
          <cell r="D5315">
            <v>53040000135</v>
          </cell>
          <cell r="E5315" t="str">
            <v>компл</v>
          </cell>
          <cell r="F5315">
            <v>5</v>
          </cell>
          <cell r="G5315">
            <v>20554.169999999998</v>
          </cell>
        </row>
        <row r="5316">
          <cell r="C5316" t="str">
            <v>Костюм ИТР д/защиты от пониж. темп., муж,р.182-188</v>
          </cell>
          <cell r="D5316">
            <v>53040000131</v>
          </cell>
          <cell r="E5316" t="str">
            <v>компл</v>
          </cell>
          <cell r="F5316">
            <v>8</v>
          </cell>
          <cell r="G5316">
            <v>25650.880000000001</v>
          </cell>
        </row>
        <row r="5317">
          <cell r="C5317" t="str">
            <v>Костюм ИТР из см.тк.д/защ. от ОП и МВ, жен   БУ</v>
          </cell>
          <cell r="D5317">
            <v>53070000010</v>
          </cell>
          <cell r="E5317" t="str">
            <v>компл</v>
          </cell>
          <cell r="F5317">
            <v>2</v>
          </cell>
          <cell r="G5317">
            <v>5746.94</v>
          </cell>
        </row>
        <row r="5318">
          <cell r="C5318" t="str">
            <v>Костюм ИТР из см.тк.д/защ. от ОП и МВ, жен,р.146-1</v>
          </cell>
          <cell r="D5318">
            <v>53040000076</v>
          </cell>
          <cell r="E5318" t="str">
            <v>компл</v>
          </cell>
          <cell r="F5318">
            <v>12</v>
          </cell>
          <cell r="G5318">
            <v>15052.75</v>
          </cell>
        </row>
        <row r="5319">
          <cell r="C5319" t="str">
            <v>Костюм ИТР из см.тк.д/защ. от ОП и МВ, жен,р.158-1</v>
          </cell>
          <cell r="D5319">
            <v>53040000083</v>
          </cell>
          <cell r="E5319" t="str">
            <v>компл</v>
          </cell>
          <cell r="F5319">
            <v>1</v>
          </cell>
          <cell r="G5319">
            <v>774.47</v>
          </cell>
        </row>
        <row r="5320">
          <cell r="C5320" t="str">
            <v>Костюм ИТР из см.тк.д/защ. от ОП и МВ, жен,р.158-1</v>
          </cell>
          <cell r="D5320">
            <v>53040000081</v>
          </cell>
          <cell r="E5320" t="str">
            <v>компл</v>
          </cell>
          <cell r="F5320">
            <v>1</v>
          </cell>
          <cell r="G5320">
            <v>1506.99</v>
          </cell>
        </row>
        <row r="5321">
          <cell r="C5321" t="str">
            <v>Костюм ИТР из см.тк.д/защ. от ОП и МВ, жен,р.170-1</v>
          </cell>
          <cell r="D5321">
            <v>53040000088</v>
          </cell>
          <cell r="E5321" t="str">
            <v>компл</v>
          </cell>
          <cell r="F5321">
            <v>3</v>
          </cell>
          <cell r="G5321">
            <v>2789.17</v>
          </cell>
        </row>
        <row r="5322">
          <cell r="C5322" t="str">
            <v>Костюм ИТР из см.тк.д/защ. от ОП и МВ, жен,р.170-1</v>
          </cell>
          <cell r="D5322">
            <v>53040000086</v>
          </cell>
          <cell r="E5322" t="str">
            <v>компл</v>
          </cell>
          <cell r="F5322" t="str">
            <v/>
          </cell>
          <cell r="G5322" t="str">
            <v/>
          </cell>
        </row>
        <row r="5323">
          <cell r="C5323" t="str">
            <v>Костюм ИТР из см.тк.д/защ. от ОП и МВ, муж БУ</v>
          </cell>
          <cell r="D5323">
            <v>53070000011</v>
          </cell>
          <cell r="E5323" t="str">
            <v>компл</v>
          </cell>
          <cell r="F5323">
            <v>1</v>
          </cell>
          <cell r="G5323">
            <v>3114.4</v>
          </cell>
        </row>
        <row r="5324">
          <cell r="C5324" t="str">
            <v>Костюм ИТР из см.тк.д/защ. от ОП и МВ, муж,р.158-1</v>
          </cell>
          <cell r="D5324">
            <v>53040000061</v>
          </cell>
          <cell r="E5324" t="str">
            <v>компл</v>
          </cell>
          <cell r="F5324">
            <v>15</v>
          </cell>
          <cell r="G5324">
            <v>18084.75</v>
          </cell>
        </row>
        <row r="5325">
          <cell r="C5325" t="str">
            <v>Костюм ИТР из см.тк.д/защ. от ОП и МВ, муж,р.170-1</v>
          </cell>
          <cell r="D5325">
            <v>53040000067</v>
          </cell>
          <cell r="E5325" t="str">
            <v>компл</v>
          </cell>
          <cell r="F5325">
            <v>22</v>
          </cell>
          <cell r="G5325">
            <v>45741.52</v>
          </cell>
        </row>
        <row r="5326">
          <cell r="C5326" t="str">
            <v>Костюм ИТР из см.тк.д/защ. от ОП и МВ, муж,р.170-1</v>
          </cell>
          <cell r="D5326">
            <v>53040000066</v>
          </cell>
          <cell r="E5326" t="str">
            <v>компл</v>
          </cell>
          <cell r="F5326">
            <v>16</v>
          </cell>
          <cell r="G5326">
            <v>26469.79</v>
          </cell>
        </row>
        <row r="5327">
          <cell r="C5327" t="str">
            <v>Костюм ИТР из см.тк.д/защ. от ОП и МВ, муж,р.182-1</v>
          </cell>
          <cell r="D5327">
            <v>53040000074</v>
          </cell>
          <cell r="E5327" t="str">
            <v>компл</v>
          </cell>
          <cell r="F5327">
            <v>2</v>
          </cell>
          <cell r="G5327">
            <v>5727.27</v>
          </cell>
        </row>
        <row r="5328">
          <cell r="C5328" t="str">
            <v>Костюм ИТР из см.тк.д/защ. от ОП и МВ, муж,р.182-1</v>
          </cell>
          <cell r="D5328">
            <v>53040000073</v>
          </cell>
          <cell r="E5328" t="str">
            <v>компл</v>
          </cell>
          <cell r="F5328">
            <v>2</v>
          </cell>
          <cell r="G5328">
            <v>4984</v>
          </cell>
        </row>
        <row r="5329">
          <cell r="C5329" t="str">
            <v>Костюм ИТР р-р  96-100 рост 182-188</v>
          </cell>
          <cell r="D5329">
            <v>53010000113</v>
          </cell>
          <cell r="E5329" t="str">
            <v>компл</v>
          </cell>
          <cell r="F5329">
            <v>2</v>
          </cell>
          <cell r="G5329">
            <v>5188</v>
          </cell>
        </row>
        <row r="5330">
          <cell r="C5330" t="str">
            <v>Костюм ИТР р-р 104-108 рост 170-176</v>
          </cell>
          <cell r="D5330">
            <v>53010000241</v>
          </cell>
          <cell r="E5330" t="str">
            <v>компл</v>
          </cell>
          <cell r="F5330">
            <v>4</v>
          </cell>
          <cell r="G5330">
            <v>10376</v>
          </cell>
        </row>
        <row r="5331">
          <cell r="C5331" t="str">
            <v>Костюм ИТР р-р 104-108 рост 182-188</v>
          </cell>
          <cell r="D5331">
            <v>53010000112</v>
          </cell>
          <cell r="E5331" t="str">
            <v>компл</v>
          </cell>
          <cell r="F5331">
            <v>3</v>
          </cell>
          <cell r="G5331">
            <v>7782</v>
          </cell>
        </row>
        <row r="5332">
          <cell r="C5332" t="str">
            <v>Костюм Медик</v>
          </cell>
          <cell r="D5332">
            <v>53010001016</v>
          </cell>
          <cell r="E5332" t="str">
            <v>компл</v>
          </cell>
          <cell r="F5332">
            <v>1</v>
          </cell>
          <cell r="G5332">
            <v>388.71</v>
          </cell>
        </row>
        <row r="5333">
          <cell r="C5333" t="str">
            <v>костюм повара (блуза, брюки) р-р 104/108 рост 170-</v>
          </cell>
          <cell r="D5333">
            <v>53060000022</v>
          </cell>
          <cell r="E5333" t="str">
            <v>компл</v>
          </cell>
          <cell r="F5333">
            <v>16</v>
          </cell>
          <cell r="G5333">
            <v>4741.2</v>
          </cell>
        </row>
        <row r="5334">
          <cell r="C5334" t="str">
            <v>костюм повара (блуза, брюки) р-р 112/116 рост 170-</v>
          </cell>
          <cell r="D5334">
            <v>53060000023</v>
          </cell>
          <cell r="E5334" t="str">
            <v>компл</v>
          </cell>
          <cell r="F5334">
            <v>19</v>
          </cell>
          <cell r="G5334">
            <v>4911.0200000000004</v>
          </cell>
        </row>
        <row r="5335">
          <cell r="C5335" t="str">
            <v>костюм повара (блуза, брюки) р-р 120/124 рост 170-</v>
          </cell>
          <cell r="D5335">
            <v>53060000024</v>
          </cell>
          <cell r="E5335" t="str">
            <v>компл</v>
          </cell>
          <cell r="F5335">
            <v>8</v>
          </cell>
          <cell r="G5335">
            <v>2067.8000000000002</v>
          </cell>
        </row>
        <row r="5336">
          <cell r="C5336" t="str">
            <v>костюм повара (блуза, брюки) р-р 96/100 рост 170-1</v>
          </cell>
          <cell r="D5336">
            <v>53060000021</v>
          </cell>
          <cell r="E5336" t="str">
            <v>компл</v>
          </cell>
          <cell r="F5336">
            <v>13</v>
          </cell>
          <cell r="G5336">
            <v>4296.95</v>
          </cell>
        </row>
        <row r="5337">
          <cell r="C5337" t="str">
            <v>Костюм противокислотный, жен,р.158-164р.88-92</v>
          </cell>
          <cell r="D5337">
            <v>53040000321</v>
          </cell>
          <cell r="E5337" t="str">
            <v>компл</v>
          </cell>
          <cell r="F5337">
            <v>48</v>
          </cell>
          <cell r="G5337">
            <v>53678.27</v>
          </cell>
        </row>
        <row r="5338">
          <cell r="C5338" t="str">
            <v>Костюм противокислотный, жен,р.158-164р.96-100</v>
          </cell>
          <cell r="D5338">
            <v>53040000322</v>
          </cell>
          <cell r="E5338" t="str">
            <v>компл</v>
          </cell>
          <cell r="F5338">
            <v>8</v>
          </cell>
          <cell r="G5338">
            <v>11592.56</v>
          </cell>
        </row>
        <row r="5339">
          <cell r="C5339" t="str">
            <v>Костюм противокислотный, жен,р.170-176р.112-116</v>
          </cell>
          <cell r="D5339">
            <v>53040000329</v>
          </cell>
          <cell r="E5339" t="str">
            <v>компл</v>
          </cell>
          <cell r="F5339">
            <v>9</v>
          </cell>
          <cell r="G5339">
            <v>16993.259999999998</v>
          </cell>
        </row>
        <row r="5340">
          <cell r="C5340" t="str">
            <v>Костюм противокислотный, жен,р.170-176р.88-92</v>
          </cell>
          <cell r="D5340">
            <v>53040000326</v>
          </cell>
          <cell r="E5340" t="str">
            <v>компл</v>
          </cell>
          <cell r="F5340">
            <v>34</v>
          </cell>
          <cell r="G5340">
            <v>31992.19</v>
          </cell>
        </row>
        <row r="5341">
          <cell r="C5341" t="str">
            <v>Костюм противокислотный, муж,р.158-164р.88-92</v>
          </cell>
          <cell r="D5341">
            <v>53040000301</v>
          </cell>
          <cell r="E5341" t="str">
            <v>компл</v>
          </cell>
          <cell r="F5341">
            <v>13</v>
          </cell>
          <cell r="G5341">
            <v>11978.2</v>
          </cell>
        </row>
        <row r="5342">
          <cell r="C5342" t="str">
            <v>Костюм противокислотный, муж,р.170-176р.112-116</v>
          </cell>
          <cell r="D5342">
            <v>53040000309</v>
          </cell>
          <cell r="E5342" t="str">
            <v>компл</v>
          </cell>
          <cell r="F5342">
            <v>11</v>
          </cell>
          <cell r="G5342">
            <v>10631.05</v>
          </cell>
        </row>
        <row r="5343">
          <cell r="C5343" t="str">
            <v>Костюм противокислотный, муж,р.170-176р.120-124</v>
          </cell>
          <cell r="D5343">
            <v>53040000310</v>
          </cell>
          <cell r="E5343" t="str">
            <v>компл</v>
          </cell>
          <cell r="F5343">
            <v>4</v>
          </cell>
          <cell r="G5343">
            <v>7248</v>
          </cell>
        </row>
        <row r="5344">
          <cell r="C5344" t="str">
            <v>Костюм противокислотный, муж,р.170-176р.88-92</v>
          </cell>
          <cell r="D5344">
            <v>53040000306</v>
          </cell>
          <cell r="E5344" t="str">
            <v>компл</v>
          </cell>
          <cell r="F5344">
            <v>46</v>
          </cell>
          <cell r="G5344">
            <v>46754.61</v>
          </cell>
        </row>
        <row r="5345">
          <cell r="C5345" t="str">
            <v>Костюм противокислотный, муж,р.182-188р.120-124</v>
          </cell>
          <cell r="D5345">
            <v>53040000315</v>
          </cell>
          <cell r="E5345" t="str">
            <v>компл</v>
          </cell>
          <cell r="F5345">
            <v>1</v>
          </cell>
          <cell r="G5345">
            <v>1780</v>
          </cell>
        </row>
        <row r="5346">
          <cell r="C5346" t="str">
            <v>Костюм противокислотный, муж,р.182-188р.88-92</v>
          </cell>
          <cell r="D5346">
            <v>53040000311</v>
          </cell>
          <cell r="E5346" t="str">
            <v>компл</v>
          </cell>
          <cell r="F5346">
            <v>37</v>
          </cell>
          <cell r="G5346">
            <v>33969.42</v>
          </cell>
        </row>
        <row r="5347">
          <cell r="C5347" t="str">
            <v>Костюм противоэнцефалитный тип-Б р-р 112-116 р-т18</v>
          </cell>
          <cell r="D5347">
            <v>53010000346</v>
          </cell>
          <cell r="E5347" t="str">
            <v>компл</v>
          </cell>
          <cell r="F5347">
            <v>2</v>
          </cell>
          <cell r="G5347">
            <v>1786.44</v>
          </cell>
        </row>
        <row r="5348">
          <cell r="C5348" t="str">
            <v>Костюм противоэнцефалитный тип-Б р-р 120-124 р-т18</v>
          </cell>
          <cell r="D5348">
            <v>53010000348</v>
          </cell>
          <cell r="E5348" t="str">
            <v>компл</v>
          </cell>
          <cell r="F5348">
            <v>6</v>
          </cell>
          <cell r="G5348">
            <v>5359.32</v>
          </cell>
        </row>
        <row r="5349">
          <cell r="C5349" t="str">
            <v>Костюм х/б для защ. от ОП и МВ с ВО, муж,р.182-188</v>
          </cell>
          <cell r="D5349">
            <v>53040000764</v>
          </cell>
          <cell r="E5349" t="str">
            <v>компл</v>
          </cell>
          <cell r="F5349">
            <v>49</v>
          </cell>
          <cell r="G5349">
            <v>34097.379999999997</v>
          </cell>
        </row>
        <row r="5350">
          <cell r="C5350" t="str">
            <v>Костюм х/б для защиты от ОП и МВ, жен,р.158-164р.1</v>
          </cell>
          <cell r="D5350">
            <v>53040000053</v>
          </cell>
          <cell r="E5350" t="str">
            <v>компл</v>
          </cell>
          <cell r="F5350">
            <v>21</v>
          </cell>
          <cell r="G5350">
            <v>16480.689999999999</v>
          </cell>
        </row>
        <row r="5351">
          <cell r="C5351" t="str">
            <v>Костюм х/б для защиты от ОП и МВ, жен,р.158-164р.1</v>
          </cell>
          <cell r="D5351">
            <v>53040000054</v>
          </cell>
          <cell r="E5351" t="str">
            <v>компл</v>
          </cell>
          <cell r="F5351">
            <v>26</v>
          </cell>
          <cell r="G5351">
            <v>20083.060000000001</v>
          </cell>
        </row>
        <row r="5352">
          <cell r="C5352" t="str">
            <v>Костюм х/б для защиты от ОП и МВ, жен,р.158-164р.9</v>
          </cell>
          <cell r="D5352">
            <v>53040000052</v>
          </cell>
          <cell r="E5352" t="str">
            <v>компл</v>
          </cell>
          <cell r="F5352">
            <v>2</v>
          </cell>
          <cell r="G5352">
            <v>1363.32</v>
          </cell>
        </row>
        <row r="5353">
          <cell r="C5353" t="str">
            <v>Костюм х/б для защиты от ОП и МВ, жен,р.170-176р.1</v>
          </cell>
          <cell r="D5353">
            <v>53040000058</v>
          </cell>
          <cell r="E5353" t="str">
            <v>компл</v>
          </cell>
          <cell r="F5353">
            <v>19</v>
          </cell>
          <cell r="G5353">
            <v>14516.95</v>
          </cell>
        </row>
        <row r="5354">
          <cell r="C5354" t="str">
            <v>Костюм х/б для защиты от ОП и МВ, жен,р.170-176р.1</v>
          </cell>
          <cell r="D5354">
            <v>53040000059</v>
          </cell>
          <cell r="E5354" t="str">
            <v>компл</v>
          </cell>
          <cell r="F5354">
            <v>44</v>
          </cell>
          <cell r="G5354">
            <v>34041.480000000003</v>
          </cell>
        </row>
        <row r="5355">
          <cell r="C5355" t="str">
            <v>Костюм х/б для защиты от ОП и МВ, жен,р.170-176р.9</v>
          </cell>
          <cell r="D5355">
            <v>53040000057</v>
          </cell>
          <cell r="E5355" t="str">
            <v>компл</v>
          </cell>
          <cell r="F5355">
            <v>3</v>
          </cell>
          <cell r="G5355">
            <v>1855.09</v>
          </cell>
        </row>
        <row r="5356">
          <cell r="C5356" t="str">
            <v>Костюм х/б для защиты от ОП и МВ, муж,р.170-176р.1</v>
          </cell>
          <cell r="D5356">
            <v>53040000040</v>
          </cell>
          <cell r="E5356" t="str">
            <v>компл</v>
          </cell>
          <cell r="F5356">
            <v>47</v>
          </cell>
          <cell r="G5356">
            <v>39265.07</v>
          </cell>
        </row>
        <row r="5357">
          <cell r="C5357" t="str">
            <v>Костюм х/б для защиты от ОП и МВ., жен  БУ</v>
          </cell>
          <cell r="D5357">
            <v>53070000013</v>
          </cell>
          <cell r="E5357" t="str">
            <v>компл</v>
          </cell>
          <cell r="F5357">
            <v>1</v>
          </cell>
          <cell r="G5357">
            <v>890.11</v>
          </cell>
        </row>
        <row r="5358">
          <cell r="C5358" t="str">
            <v>Костюм ХБ с огнезащит проп р-р 104-108 рост 170-17</v>
          </cell>
          <cell r="D5358">
            <v>53010000638</v>
          </cell>
          <cell r="E5358" t="str">
            <v>шт.</v>
          </cell>
          <cell r="F5358">
            <v>4</v>
          </cell>
          <cell r="G5358">
            <v>2491.5</v>
          </cell>
        </row>
        <row r="5359">
          <cell r="C5359" t="str">
            <v>Костюм шахтерский из см. ткани,р.158-164р.88-92</v>
          </cell>
          <cell r="D5359">
            <v>53040000256</v>
          </cell>
          <cell r="E5359" t="str">
            <v>компл</v>
          </cell>
          <cell r="F5359">
            <v>43</v>
          </cell>
          <cell r="G5359">
            <v>65556.509999999995</v>
          </cell>
        </row>
        <row r="5360">
          <cell r="C5360" t="str">
            <v>Костюм шахтерский из см. ткани,р.170-176р.104-108</v>
          </cell>
          <cell r="D5360">
            <v>53040000263</v>
          </cell>
          <cell r="E5360" t="str">
            <v>компл</v>
          </cell>
          <cell r="F5360">
            <v>1</v>
          </cell>
          <cell r="G5360">
            <v>1821.81</v>
          </cell>
        </row>
        <row r="5361">
          <cell r="C5361" t="str">
            <v>Костюм шахтерский из см. ткани,р.170-176р.120-124</v>
          </cell>
          <cell r="D5361">
            <v>53040000265</v>
          </cell>
          <cell r="E5361" t="str">
            <v>компл</v>
          </cell>
          <cell r="F5361">
            <v>52</v>
          </cell>
          <cell r="G5361">
            <v>48396.92</v>
          </cell>
        </row>
        <row r="5362">
          <cell r="C5362" t="str">
            <v>Костюм шахтерский из см. ткани,р.170-176р.88-92</v>
          </cell>
          <cell r="D5362">
            <v>53040000261</v>
          </cell>
          <cell r="E5362" t="str">
            <v>компл</v>
          </cell>
          <cell r="F5362">
            <v>91</v>
          </cell>
          <cell r="G5362">
            <v>140566.79</v>
          </cell>
        </row>
        <row r="5363">
          <cell r="C5363" t="str">
            <v>Костюм шахтерский из см. ткани,р.182-188р.120-124</v>
          </cell>
          <cell r="D5363">
            <v>53040000270</v>
          </cell>
          <cell r="E5363" t="str">
            <v>компл</v>
          </cell>
          <cell r="F5363">
            <v>29</v>
          </cell>
          <cell r="G5363">
            <v>28824.55</v>
          </cell>
        </row>
        <row r="5364">
          <cell r="C5364" t="str">
            <v>Костюм шахтерский из см. ткани,р.182-188р.88-92</v>
          </cell>
          <cell r="D5364">
            <v>53040000266</v>
          </cell>
          <cell r="E5364" t="str">
            <v>компл</v>
          </cell>
          <cell r="F5364">
            <v>132</v>
          </cell>
          <cell r="G5364">
            <v>201241.92</v>
          </cell>
        </row>
        <row r="5365">
          <cell r="C5365" t="str">
            <v>Костюмы изолирующие Л-1</v>
          </cell>
          <cell r="D5365">
            <v>53050000213</v>
          </cell>
          <cell r="E5365" t="str">
            <v>шт.</v>
          </cell>
          <cell r="F5365">
            <v>15</v>
          </cell>
          <cell r="G5365">
            <v>93964.08</v>
          </cell>
        </row>
        <row r="5366">
          <cell r="C5366" t="str">
            <v>Косынка х/б белая</v>
          </cell>
          <cell r="D5366">
            <v>53010001025</v>
          </cell>
          <cell r="E5366" t="str">
            <v>шт.</v>
          </cell>
          <cell r="F5366">
            <v>49</v>
          </cell>
          <cell r="G5366">
            <v>1415.31</v>
          </cell>
        </row>
        <row r="5367">
          <cell r="C5367" t="str">
            <v>Краги д/защ от повышен.темп. и расплавлен.металла,</v>
          </cell>
          <cell r="D5367">
            <v>53050000033</v>
          </cell>
          <cell r="E5367" t="str">
            <v>пар</v>
          </cell>
          <cell r="F5367">
            <v>67</v>
          </cell>
          <cell r="G5367">
            <v>24768.560000000001</v>
          </cell>
        </row>
        <row r="5368">
          <cell r="C5368" t="str">
            <v>Куртка "Сити" мужская  летняя</v>
          </cell>
          <cell r="D5368">
            <v>53010001029</v>
          </cell>
          <cell r="E5368" t="str">
            <v>шт.</v>
          </cell>
          <cell r="F5368">
            <v>1</v>
          </cell>
          <cell r="G5368">
            <v>982.69</v>
          </cell>
        </row>
        <row r="5369">
          <cell r="C5369" t="str">
            <v>Лампа автомобильная А-24-55+50</v>
          </cell>
          <cell r="D5369">
            <v>67060000030</v>
          </cell>
          <cell r="E5369" t="str">
            <v>шт.</v>
          </cell>
          <cell r="F5369">
            <v>40</v>
          </cell>
          <cell r="G5369">
            <v>1598.29</v>
          </cell>
        </row>
        <row r="5370">
          <cell r="C5370" t="str">
            <v>Люстра</v>
          </cell>
          <cell r="D5370">
            <v>63020000057</v>
          </cell>
          <cell r="E5370" t="str">
            <v>шт.</v>
          </cell>
          <cell r="F5370" t="str">
            <v/>
          </cell>
          <cell r="G5370" t="str">
            <v/>
          </cell>
        </row>
        <row r="5371">
          <cell r="C5371" t="str">
            <v>Майка-тельняшка</v>
          </cell>
          <cell r="D5371">
            <v>53020000011</v>
          </cell>
          <cell r="E5371" t="str">
            <v>шт.</v>
          </cell>
          <cell r="F5371" t="str">
            <v/>
          </cell>
          <cell r="G5371" t="str">
            <v/>
          </cell>
        </row>
        <row r="5372">
          <cell r="C5372" t="str">
            <v>Маска (щиток) токаря</v>
          </cell>
          <cell r="D5372">
            <v>53030000005</v>
          </cell>
          <cell r="E5372" t="str">
            <v>шт.</v>
          </cell>
          <cell r="F5372">
            <v>2</v>
          </cell>
          <cell r="G5372">
            <v>975.62</v>
          </cell>
        </row>
        <row r="5373">
          <cell r="C5373" t="str">
            <v>Маска сварщика Премьер-8</v>
          </cell>
          <cell r="D5373">
            <v>53030000275</v>
          </cell>
          <cell r="E5373" t="str">
            <v>шт.</v>
          </cell>
          <cell r="F5373">
            <v>4</v>
          </cell>
          <cell r="G5373">
            <v>1204</v>
          </cell>
        </row>
        <row r="5374">
          <cell r="C5374" t="str">
            <v>Маски из изолир.мат со смен.фильтр, с резьб.соед,м</v>
          </cell>
          <cell r="D5374">
            <v>53050000147</v>
          </cell>
          <cell r="E5374" t="str">
            <v>шт.</v>
          </cell>
          <cell r="F5374">
            <v>6</v>
          </cell>
          <cell r="G5374">
            <v>16833.27</v>
          </cell>
        </row>
        <row r="5375">
          <cell r="C5375" t="str">
            <v>Набор для специй на подставке</v>
          </cell>
          <cell r="D5375">
            <v>63040000061</v>
          </cell>
          <cell r="E5375" t="str">
            <v>шт.</v>
          </cell>
          <cell r="F5375">
            <v>5</v>
          </cell>
          <cell r="G5375">
            <v>884.18</v>
          </cell>
        </row>
        <row r="5376">
          <cell r="C5376" t="str">
            <v>Наушники противошум., c крепл. на каску, SNR 24-30</v>
          </cell>
          <cell r="D5376">
            <v>53050000118</v>
          </cell>
          <cell r="E5376" t="str">
            <v>шт.</v>
          </cell>
          <cell r="F5376">
            <v>634</v>
          </cell>
          <cell r="G5376">
            <v>193725.04</v>
          </cell>
        </row>
        <row r="5377">
          <cell r="C5377" t="str">
            <v>Одеяло</v>
          </cell>
          <cell r="D5377">
            <v>63060000037</v>
          </cell>
          <cell r="E5377" t="str">
            <v>шт.</v>
          </cell>
          <cell r="F5377">
            <v>100</v>
          </cell>
          <cell r="G5377">
            <v>51450.5</v>
          </cell>
        </row>
        <row r="5378">
          <cell r="C5378" t="str">
            <v>Очищающие пасты, сильные загрязнения, 200 мл</v>
          </cell>
          <cell r="D5378">
            <v>53050000107</v>
          </cell>
          <cell r="E5378" t="str">
            <v>шт.</v>
          </cell>
          <cell r="F5378">
            <v>300</v>
          </cell>
          <cell r="G5378">
            <v>26931</v>
          </cell>
        </row>
        <row r="5379">
          <cell r="C5379" t="str">
            <v>Очки 015 HAMMER ACTIVE super (PC) (Хаммер Актив) (</v>
          </cell>
          <cell r="D5379">
            <v>53030000240</v>
          </cell>
          <cell r="E5379" t="str">
            <v>шт.</v>
          </cell>
          <cell r="F5379">
            <v>200</v>
          </cell>
          <cell r="G5379">
            <v>54326</v>
          </cell>
        </row>
        <row r="5380">
          <cell r="C5380" t="str">
            <v>Очки защ. (для защ. от излучений), ст. затемнения</v>
          </cell>
          <cell r="D5380">
            <v>53050000123</v>
          </cell>
          <cell r="E5380" t="str">
            <v>шт.</v>
          </cell>
          <cell r="F5380">
            <v>20</v>
          </cell>
          <cell r="G5380">
            <v>3445.4</v>
          </cell>
        </row>
        <row r="5381">
          <cell r="C5381" t="str">
            <v>Очки токаря SE-2160</v>
          </cell>
          <cell r="D5381">
            <v>53030000021</v>
          </cell>
          <cell r="E5381" t="str">
            <v>шт.</v>
          </cell>
          <cell r="F5381">
            <v>4</v>
          </cell>
          <cell r="G5381">
            <v>293.27</v>
          </cell>
        </row>
        <row r="5382">
          <cell r="C5382" t="str">
            <v>Паста для мытья рук LOCTITE Teroquick 167.40W 12,5</v>
          </cell>
          <cell r="D5382">
            <v>53030000157</v>
          </cell>
          <cell r="E5382" t="str">
            <v>шт.</v>
          </cell>
          <cell r="F5382">
            <v>30</v>
          </cell>
          <cell r="G5382">
            <v>2700</v>
          </cell>
        </row>
        <row r="5383">
          <cell r="C5383" t="str">
            <v>Патрон сменный для РПГ-67 "А"</v>
          </cell>
          <cell r="D5383">
            <v>53030000014</v>
          </cell>
          <cell r="E5383" t="str">
            <v>шт.</v>
          </cell>
          <cell r="F5383">
            <v>1</v>
          </cell>
          <cell r="G5383">
            <v>53.05</v>
          </cell>
        </row>
        <row r="5384">
          <cell r="C5384" t="str">
            <v>Патрон сменный для РПГ-67 "В"</v>
          </cell>
          <cell r="D5384">
            <v>53030000015</v>
          </cell>
          <cell r="E5384" t="str">
            <v>шт.</v>
          </cell>
          <cell r="F5384">
            <v>69</v>
          </cell>
          <cell r="G5384">
            <v>3660.51</v>
          </cell>
        </row>
        <row r="5385">
          <cell r="C5385" t="str">
            <v>Перчатки антивибрационные, р: 10</v>
          </cell>
          <cell r="D5385">
            <v>53050000036</v>
          </cell>
          <cell r="E5385" t="str">
            <v>пар</v>
          </cell>
          <cell r="F5385">
            <v>207</v>
          </cell>
          <cell r="G5385">
            <v>226899.92</v>
          </cell>
        </row>
        <row r="5386">
          <cell r="C5386" t="str">
            <v>Перчатки антивибрационные, р: 11</v>
          </cell>
          <cell r="D5386">
            <v>53050000037</v>
          </cell>
          <cell r="E5386" t="str">
            <v>пар</v>
          </cell>
          <cell r="F5386">
            <v>104</v>
          </cell>
          <cell r="G5386">
            <v>116794.08</v>
          </cell>
        </row>
        <row r="5387">
          <cell r="C5387" t="str">
            <v>Перчатки антивибрационные, р: 8</v>
          </cell>
          <cell r="D5387">
            <v>53050000034</v>
          </cell>
          <cell r="E5387" t="str">
            <v>пар</v>
          </cell>
          <cell r="F5387">
            <v>10</v>
          </cell>
          <cell r="G5387">
            <v>30990</v>
          </cell>
        </row>
        <row r="5388">
          <cell r="C5388" t="str">
            <v>Перчатки антивибрационные, р: 9</v>
          </cell>
          <cell r="D5388">
            <v>53050000035</v>
          </cell>
          <cell r="E5388" t="str">
            <v>пар</v>
          </cell>
          <cell r="F5388">
            <v>30</v>
          </cell>
          <cell r="G5388">
            <v>25800</v>
          </cell>
        </row>
        <row r="5389">
          <cell r="C5389" t="str">
            <v>Перчатки ДИЗЕЛЬ  (N-F-06)/размер L</v>
          </cell>
          <cell r="D5389">
            <v>53030000303</v>
          </cell>
          <cell r="E5389" t="str">
            <v>пар</v>
          </cell>
          <cell r="F5389">
            <v>20</v>
          </cell>
          <cell r="G5389">
            <v>2500</v>
          </cell>
        </row>
        <row r="5390">
          <cell r="C5390" t="str">
            <v>Перчатки ДИЗЕЛЬ  (N-F-06)/размер М</v>
          </cell>
          <cell r="D5390">
            <v>53030000302</v>
          </cell>
          <cell r="E5390" t="str">
            <v>пар</v>
          </cell>
          <cell r="F5390">
            <v>10</v>
          </cell>
          <cell r="G5390">
            <v>1250</v>
          </cell>
        </row>
        <row r="5391">
          <cell r="C5391" t="str">
            <v>Перчатки диэлек., кл.защиты 00-4, раб.напр.500-360</v>
          </cell>
          <cell r="D5391">
            <v>53050000234</v>
          </cell>
          <cell r="E5391" t="str">
            <v>пар</v>
          </cell>
          <cell r="F5391">
            <v>76</v>
          </cell>
          <cell r="G5391">
            <v>18918.68</v>
          </cell>
        </row>
        <row r="5392">
          <cell r="C5392" t="str">
            <v>Перчатки диэлек., кл.защиты 00-4, раб.напр.500-360</v>
          </cell>
          <cell r="D5392">
            <v>53050000235</v>
          </cell>
          <cell r="E5392" t="str">
            <v>пар</v>
          </cell>
          <cell r="F5392">
            <v>78</v>
          </cell>
          <cell r="G5392">
            <v>18901.740000000002</v>
          </cell>
        </row>
        <row r="5393">
          <cell r="C5393" t="str">
            <v>Перчатки для защ. от повышен. темп., до 250-600 °С</v>
          </cell>
          <cell r="D5393">
            <v>53050000071</v>
          </cell>
          <cell r="E5393" t="str">
            <v>пар</v>
          </cell>
          <cell r="F5393">
            <v>12</v>
          </cell>
          <cell r="G5393">
            <v>13524</v>
          </cell>
        </row>
        <row r="5394">
          <cell r="C5394" t="str">
            <v>Перчатки для лабораторных работ, латексные, р: 8</v>
          </cell>
          <cell r="D5394">
            <v>53050000084</v>
          </cell>
          <cell r="E5394" t="str">
            <v>пар</v>
          </cell>
          <cell r="F5394">
            <v>130</v>
          </cell>
          <cell r="G5394">
            <v>1690</v>
          </cell>
        </row>
        <row r="5395">
          <cell r="C5395" t="str">
            <v>Перчатки для лабораторных работ, латексные, р: 9</v>
          </cell>
          <cell r="D5395">
            <v>53050000085</v>
          </cell>
          <cell r="E5395" t="str">
            <v>пар</v>
          </cell>
          <cell r="F5395">
            <v>130</v>
          </cell>
          <cell r="G5395">
            <v>2470</v>
          </cell>
        </row>
        <row r="5396">
          <cell r="C5396" t="str">
            <v>Перчатки кислотощелочестойкие, р: 10</v>
          </cell>
          <cell r="D5396">
            <v>53050000076</v>
          </cell>
          <cell r="E5396" t="str">
            <v>пар</v>
          </cell>
          <cell r="F5396">
            <v>1</v>
          </cell>
          <cell r="G5396">
            <v>149.54</v>
          </cell>
        </row>
        <row r="5397">
          <cell r="C5397" t="str">
            <v>Перчатки кожанные меховые</v>
          </cell>
          <cell r="D5397">
            <v>53010000340</v>
          </cell>
          <cell r="E5397" t="str">
            <v>пар</v>
          </cell>
          <cell r="F5397">
            <v>18</v>
          </cell>
          <cell r="G5397">
            <v>14125.38</v>
          </cell>
        </row>
        <row r="5398">
          <cell r="C5398" t="str">
            <v>Перчатки кожаные, р: 10</v>
          </cell>
          <cell r="D5398">
            <v>53050000040</v>
          </cell>
          <cell r="E5398" t="str">
            <v>пар</v>
          </cell>
          <cell r="F5398">
            <v>20</v>
          </cell>
          <cell r="G5398">
            <v>11686.4</v>
          </cell>
        </row>
        <row r="5399">
          <cell r="C5399" t="str">
            <v>Перчатки кожаные, р: 9</v>
          </cell>
          <cell r="D5399">
            <v>53050000039</v>
          </cell>
          <cell r="E5399" t="str">
            <v>пар</v>
          </cell>
          <cell r="F5399">
            <v>20</v>
          </cell>
          <cell r="G5399">
            <v>8332.7999999999993</v>
          </cell>
        </row>
        <row r="5400">
          <cell r="C5400" t="str">
            <v>Перчатки неопрен. для лаб. работ, неопрен., р: 7</v>
          </cell>
          <cell r="D5400">
            <v>53050000088</v>
          </cell>
          <cell r="E5400" t="str">
            <v>пар</v>
          </cell>
          <cell r="F5400">
            <v>100</v>
          </cell>
          <cell r="G5400">
            <v>1239</v>
          </cell>
        </row>
        <row r="5401">
          <cell r="C5401" t="str">
            <v>Перчатки неопрен. для лаб. работ, неопрен., р: 8</v>
          </cell>
          <cell r="D5401">
            <v>53050000089</v>
          </cell>
          <cell r="E5401" t="str">
            <v>пар</v>
          </cell>
          <cell r="F5401">
            <v>100</v>
          </cell>
          <cell r="G5401">
            <v>1190</v>
          </cell>
        </row>
        <row r="5402">
          <cell r="C5402" t="str">
            <v>Перчатки резиновые (технические), р: 7</v>
          </cell>
          <cell r="D5402">
            <v>53050000078</v>
          </cell>
          <cell r="E5402" t="str">
            <v>пар</v>
          </cell>
          <cell r="F5402">
            <v>200</v>
          </cell>
          <cell r="G5402">
            <v>11200</v>
          </cell>
        </row>
        <row r="5403">
          <cell r="C5403" t="str">
            <v>Перчатки резиновые хозяйственные "Комфорт"RF1, Rub</v>
          </cell>
          <cell r="D5403">
            <v>53050000250</v>
          </cell>
          <cell r="E5403" t="str">
            <v>пар</v>
          </cell>
          <cell r="F5403">
            <v>150</v>
          </cell>
          <cell r="G5403">
            <v>10950</v>
          </cell>
        </row>
        <row r="5404">
          <cell r="C5404" t="str">
            <v>Перчатки резиновые, р: 10</v>
          </cell>
          <cell r="D5404">
            <v>53050000050</v>
          </cell>
          <cell r="E5404" t="str">
            <v>пар</v>
          </cell>
          <cell r="F5404" t="str">
            <v/>
          </cell>
          <cell r="G5404" t="str">
            <v/>
          </cell>
        </row>
        <row r="5405">
          <cell r="C5405" t="str">
            <v>Перчатки резиновые, р: 6</v>
          </cell>
          <cell r="D5405">
            <v>53050000046</v>
          </cell>
          <cell r="E5405" t="str">
            <v>пар</v>
          </cell>
          <cell r="F5405">
            <v>120</v>
          </cell>
          <cell r="G5405">
            <v>6622.8</v>
          </cell>
        </row>
        <row r="5406">
          <cell r="C5406" t="str">
            <v>Перчатки резиновые, р: 7</v>
          </cell>
          <cell r="D5406">
            <v>53050000047</v>
          </cell>
          <cell r="E5406" t="str">
            <v>пар</v>
          </cell>
          <cell r="F5406" t="str">
            <v/>
          </cell>
          <cell r="G5406" t="str">
            <v/>
          </cell>
        </row>
        <row r="5407">
          <cell r="C5407" t="str">
            <v>Перчатки резиновые, р: 9</v>
          </cell>
          <cell r="D5407">
            <v>53050000049</v>
          </cell>
          <cell r="E5407" t="str">
            <v>пар</v>
          </cell>
          <cell r="F5407" t="str">
            <v/>
          </cell>
          <cell r="G5407" t="str">
            <v/>
          </cell>
        </row>
        <row r="5408">
          <cell r="C5408" t="str">
            <v>Перчатки с полимер. покр., частично покр., крага,</v>
          </cell>
          <cell r="D5408">
            <v>53050000017</v>
          </cell>
          <cell r="E5408" t="str">
            <v>пар</v>
          </cell>
          <cell r="F5408">
            <v>25</v>
          </cell>
          <cell r="G5408">
            <v>5150</v>
          </cell>
        </row>
        <row r="5409">
          <cell r="C5409" t="str">
            <v>Перчатки с полимер.покр,частично покр,трикотаж. ма</v>
          </cell>
          <cell r="D5409">
            <v>53050000011</v>
          </cell>
          <cell r="E5409" t="str">
            <v>пар</v>
          </cell>
          <cell r="F5409">
            <v>200</v>
          </cell>
          <cell r="G5409">
            <v>37000</v>
          </cell>
        </row>
        <row r="5410">
          <cell r="C5410" t="str">
            <v>Перчатки трикотажные</v>
          </cell>
          <cell r="D5410">
            <v>53010000058</v>
          </cell>
          <cell r="E5410" t="str">
            <v>пар</v>
          </cell>
          <cell r="F5410">
            <v>660</v>
          </cell>
          <cell r="G5410">
            <v>10560</v>
          </cell>
        </row>
        <row r="5411">
          <cell r="C5411" t="str">
            <v>Перчатки трикотажные ПВХ нап. с покр.  разм 10</v>
          </cell>
          <cell r="D5411">
            <v>53010001163</v>
          </cell>
          <cell r="E5411" t="str">
            <v>пар</v>
          </cell>
          <cell r="F5411">
            <v>50</v>
          </cell>
          <cell r="G5411">
            <v>1125</v>
          </cell>
        </row>
        <row r="5412">
          <cell r="C5412" t="str">
            <v>Перчатки трикотажные ПВХ нап. с покр.  разм 9</v>
          </cell>
          <cell r="D5412">
            <v>53010001162</v>
          </cell>
          <cell r="E5412" t="str">
            <v>пар</v>
          </cell>
          <cell r="F5412">
            <v>1050</v>
          </cell>
          <cell r="G5412">
            <v>18355</v>
          </cell>
        </row>
        <row r="5413">
          <cell r="C5413" t="str">
            <v>Перчатки х/б, частично покрытая, трикотаж. манжета</v>
          </cell>
          <cell r="D5413">
            <v>53050000009</v>
          </cell>
          <cell r="E5413" t="str">
            <v>пар</v>
          </cell>
          <cell r="F5413">
            <v>242</v>
          </cell>
          <cell r="G5413">
            <v>4578.6400000000003</v>
          </cell>
        </row>
        <row r="5414">
          <cell r="C5414" t="str">
            <v>Перчатки х/б, частично покрытая, трикотаж. манжета</v>
          </cell>
          <cell r="D5414">
            <v>53050000008</v>
          </cell>
          <cell r="E5414" t="str">
            <v>пар</v>
          </cell>
          <cell r="F5414">
            <v>88</v>
          </cell>
          <cell r="G5414">
            <v>1900.8</v>
          </cell>
        </row>
        <row r="5415">
          <cell r="C5415" t="str">
            <v>Перчатки-краги "Hycron"/"Хайкрон" 27-805 с полным</v>
          </cell>
          <cell r="D5415">
            <v>53050000251</v>
          </cell>
          <cell r="E5415" t="str">
            <v>пар</v>
          </cell>
          <cell r="F5415">
            <v>8816</v>
          </cell>
          <cell r="G5415">
            <v>1162213.28</v>
          </cell>
        </row>
        <row r="5416">
          <cell r="C5416" t="str">
            <v>пилотка (ткань: смесовая) Р 53916-2010</v>
          </cell>
          <cell r="D5416">
            <v>53060000009</v>
          </cell>
          <cell r="E5416" t="str">
            <v>шт.</v>
          </cell>
          <cell r="F5416">
            <v>15</v>
          </cell>
          <cell r="G5416">
            <v>1652.54</v>
          </cell>
        </row>
        <row r="5417">
          <cell r="C5417" t="str">
            <v>Плащ влагозащитный, жен,р.158-164р.104-108</v>
          </cell>
          <cell r="D5417">
            <v>53040000518</v>
          </cell>
          <cell r="E5417" t="str">
            <v>шт.</v>
          </cell>
          <cell r="F5417">
            <v>3</v>
          </cell>
          <cell r="G5417">
            <v>1723.74</v>
          </cell>
        </row>
        <row r="5418">
          <cell r="C5418" t="str">
            <v>Плащ влагозащитный, жен,р.158-164р.88-92</v>
          </cell>
          <cell r="D5418">
            <v>53040000516</v>
          </cell>
          <cell r="E5418" t="str">
            <v>шт.</v>
          </cell>
          <cell r="F5418">
            <v>10</v>
          </cell>
          <cell r="G5418">
            <v>4628.72</v>
          </cell>
        </row>
        <row r="5419">
          <cell r="C5419" t="str">
            <v>Плащ влагозащитный, жен,р.170-176р.104-108</v>
          </cell>
          <cell r="D5419">
            <v>53040000523</v>
          </cell>
          <cell r="E5419" t="str">
            <v>шт.</v>
          </cell>
          <cell r="F5419">
            <v>2</v>
          </cell>
          <cell r="G5419">
            <v>1149.1600000000001</v>
          </cell>
        </row>
        <row r="5420">
          <cell r="C5420" t="str">
            <v>Плащ влагозащитный, жен,р.170-176р.88-92</v>
          </cell>
          <cell r="D5420">
            <v>53040000521</v>
          </cell>
          <cell r="E5420" t="str">
            <v>шт.</v>
          </cell>
          <cell r="F5420">
            <v>2</v>
          </cell>
          <cell r="G5420">
            <v>977.31</v>
          </cell>
        </row>
        <row r="5421">
          <cell r="C5421" t="str">
            <v>Плащ влагозащитный, муж,р.170-176р.104-108</v>
          </cell>
          <cell r="D5421">
            <v>53040000503</v>
          </cell>
          <cell r="E5421" t="str">
            <v>шт.</v>
          </cell>
          <cell r="F5421">
            <v>8</v>
          </cell>
          <cell r="G5421">
            <v>3618.08</v>
          </cell>
        </row>
        <row r="5422">
          <cell r="C5422" t="str">
            <v>Плащ влагозащитный, муж,р.170-176р.112-116</v>
          </cell>
          <cell r="D5422">
            <v>53040000504</v>
          </cell>
          <cell r="E5422" t="str">
            <v>шт.</v>
          </cell>
          <cell r="F5422">
            <v>9</v>
          </cell>
          <cell r="G5422">
            <v>4134.2</v>
          </cell>
        </row>
        <row r="5423">
          <cell r="C5423" t="str">
            <v>Плащ влагозащитный, муж,р.170-176р.88-92</v>
          </cell>
          <cell r="D5423">
            <v>53040000501</v>
          </cell>
          <cell r="E5423" t="str">
            <v>шт.</v>
          </cell>
          <cell r="F5423">
            <v>8</v>
          </cell>
          <cell r="G5423">
            <v>3714.64</v>
          </cell>
        </row>
        <row r="5424">
          <cell r="C5424" t="str">
            <v>Плащ влагозащитный, муж,р.182-188р.112-116</v>
          </cell>
          <cell r="D5424">
            <v>53040000509</v>
          </cell>
          <cell r="E5424" t="str">
            <v>шт.</v>
          </cell>
          <cell r="F5424">
            <v>12</v>
          </cell>
          <cell r="G5424">
            <v>5327.98</v>
          </cell>
        </row>
        <row r="5425">
          <cell r="C5425" t="str">
            <v>Плащ влагозащитный, муж,р.182-188р.88-92</v>
          </cell>
          <cell r="D5425">
            <v>53040000506</v>
          </cell>
          <cell r="E5425" t="str">
            <v>шт.</v>
          </cell>
          <cell r="F5425">
            <v>8</v>
          </cell>
          <cell r="G5425">
            <v>3746.44</v>
          </cell>
        </row>
        <row r="5426">
          <cell r="C5426" t="str">
            <v>Подшлемник ватный</v>
          </cell>
          <cell r="D5426">
            <v>53010000049</v>
          </cell>
          <cell r="E5426" t="str">
            <v>шт.</v>
          </cell>
          <cell r="F5426">
            <v>266</v>
          </cell>
          <cell r="G5426">
            <v>20043.099999999999</v>
          </cell>
        </row>
        <row r="5427">
          <cell r="C5427" t="str">
            <v>Подшлемник под каску</v>
          </cell>
          <cell r="D5427">
            <v>53050000003</v>
          </cell>
          <cell r="E5427" t="str">
            <v>шт.</v>
          </cell>
          <cell r="F5427">
            <v>12</v>
          </cell>
          <cell r="G5427">
            <v>947.4</v>
          </cell>
        </row>
        <row r="5428">
          <cell r="C5428" t="str">
            <v>Подшлемник прорезининый</v>
          </cell>
          <cell r="D5428">
            <v>53010000345</v>
          </cell>
          <cell r="E5428" t="str">
            <v>шт.</v>
          </cell>
          <cell r="F5428">
            <v>12</v>
          </cell>
          <cell r="G5428">
            <v>1045.02</v>
          </cell>
        </row>
        <row r="5429">
          <cell r="C5429" t="str">
            <v>Полотенце махровое/банное</v>
          </cell>
          <cell r="D5429">
            <v>63060000052</v>
          </cell>
          <cell r="E5429" t="str">
            <v>шт.</v>
          </cell>
          <cell r="F5429">
            <v>142</v>
          </cell>
          <cell r="G5429">
            <v>35499.08</v>
          </cell>
        </row>
        <row r="5430">
          <cell r="C5430" t="str">
            <v>Полумаски из изолир. материала со смен. фильтрами,</v>
          </cell>
          <cell r="D5430">
            <v>53050000139</v>
          </cell>
          <cell r="E5430" t="str">
            <v>шт.</v>
          </cell>
          <cell r="F5430">
            <v>118</v>
          </cell>
          <cell r="G5430">
            <v>120951.45</v>
          </cell>
        </row>
        <row r="5431">
          <cell r="C5431" t="str">
            <v>Полумаски из изолир. материала со смен. фильтрами,</v>
          </cell>
          <cell r="D5431">
            <v>53050000140</v>
          </cell>
          <cell r="E5431" t="str">
            <v>шт.</v>
          </cell>
          <cell r="F5431">
            <v>16</v>
          </cell>
          <cell r="G5431">
            <v>20671.669999999998</v>
          </cell>
        </row>
        <row r="5432">
          <cell r="C5432" t="str">
            <v>Портянки байковые</v>
          </cell>
          <cell r="D5432">
            <v>53040000846</v>
          </cell>
          <cell r="E5432" t="str">
            <v>пар</v>
          </cell>
          <cell r="F5432">
            <v>1081</v>
          </cell>
          <cell r="G5432">
            <v>57022.75</v>
          </cell>
        </row>
        <row r="5433">
          <cell r="C5433" t="str">
            <v>Портянки суконные</v>
          </cell>
          <cell r="D5433">
            <v>53040000845</v>
          </cell>
          <cell r="E5433" t="str">
            <v>пар</v>
          </cell>
          <cell r="F5433">
            <v>300</v>
          </cell>
          <cell r="G5433">
            <v>58971</v>
          </cell>
        </row>
        <row r="5434">
          <cell r="C5434" t="str">
            <v>Портянки фланелевые</v>
          </cell>
          <cell r="D5434">
            <v>53010000566</v>
          </cell>
          <cell r="E5434" t="str">
            <v>пар</v>
          </cell>
          <cell r="F5434">
            <v>246</v>
          </cell>
          <cell r="G5434">
            <v>13655.46</v>
          </cell>
        </row>
        <row r="5435">
          <cell r="C5435" t="str">
            <v>Пояс монтерский ПМ-Н</v>
          </cell>
          <cell r="D5435">
            <v>53030000018</v>
          </cell>
          <cell r="E5435" t="str">
            <v>шт.</v>
          </cell>
          <cell r="F5435">
            <v>2</v>
          </cell>
          <cell r="G5435">
            <v>3174</v>
          </cell>
        </row>
        <row r="5436">
          <cell r="C5436" t="str">
            <v>Противоаэрозол респир.,снабж. клапаном выдоха, 2 к</v>
          </cell>
          <cell r="D5436">
            <v>53050000133</v>
          </cell>
          <cell r="E5436" t="str">
            <v>шт.</v>
          </cell>
          <cell r="F5436">
            <v>2325</v>
          </cell>
          <cell r="G5436">
            <v>84724.58</v>
          </cell>
        </row>
        <row r="5437">
          <cell r="C5437" t="str">
            <v>Противоаэрозол. респир., без клапана выдоха, 1 кла</v>
          </cell>
          <cell r="D5437">
            <v>53050000130</v>
          </cell>
          <cell r="E5437" t="str">
            <v>шт.</v>
          </cell>
          <cell r="F5437">
            <v>200</v>
          </cell>
          <cell r="G5437">
            <v>2482</v>
          </cell>
        </row>
        <row r="5438">
          <cell r="C5438" t="str">
            <v>Противоаэрозол. респир., без клапана выдоха, 3 кла</v>
          </cell>
          <cell r="D5438">
            <v>53050000254</v>
          </cell>
          <cell r="E5438" t="str">
            <v>шт.</v>
          </cell>
          <cell r="F5438">
            <v>8555</v>
          </cell>
          <cell r="G5438">
            <v>547177.80000000005</v>
          </cell>
        </row>
        <row r="5439">
          <cell r="C5439" t="str">
            <v>Противоаэрозол. респир.,снабж. клапаном выдоха, 1</v>
          </cell>
          <cell r="D5439">
            <v>53050000132</v>
          </cell>
          <cell r="E5439" t="str">
            <v>шт.</v>
          </cell>
          <cell r="F5439">
            <v>1320</v>
          </cell>
          <cell r="G5439">
            <v>91106.4</v>
          </cell>
        </row>
        <row r="5440">
          <cell r="C5440" t="str">
            <v>Противогазоаэрозол. респираторы, 1 класс: FFP1 (до</v>
          </cell>
          <cell r="D5440">
            <v>53050000135</v>
          </cell>
          <cell r="E5440" t="str">
            <v>шт.</v>
          </cell>
          <cell r="F5440">
            <v>5851</v>
          </cell>
          <cell r="G5440">
            <v>103556.28</v>
          </cell>
        </row>
        <row r="5441">
          <cell r="C5441" t="str">
            <v>Противогазы со смен. фильтр., противогаз фильтр.,</v>
          </cell>
          <cell r="D5441">
            <v>53050000151</v>
          </cell>
          <cell r="E5441" t="str">
            <v>шт.</v>
          </cell>
          <cell r="F5441">
            <v>36</v>
          </cell>
          <cell r="G5441">
            <v>122616.61</v>
          </cell>
        </row>
        <row r="5442">
          <cell r="C5442" t="str">
            <v>Регенерирующие и восстанавл. кремы, 100 мл</v>
          </cell>
          <cell r="D5442">
            <v>53050000109</v>
          </cell>
          <cell r="E5442" t="str">
            <v>шт.</v>
          </cell>
          <cell r="F5442">
            <v>100</v>
          </cell>
          <cell r="G5442">
            <v>6719</v>
          </cell>
        </row>
        <row r="5443">
          <cell r="C5443" t="str">
            <v>Ремень брючный (армейский)</v>
          </cell>
          <cell r="D5443">
            <v>53020000071</v>
          </cell>
          <cell r="E5443" t="str">
            <v>шт.</v>
          </cell>
          <cell r="F5443">
            <v>97</v>
          </cell>
          <cell r="G5443">
            <v>9378.93</v>
          </cell>
        </row>
        <row r="5444">
          <cell r="C5444" t="str">
            <v>Рукавицы суконные</v>
          </cell>
          <cell r="D5444">
            <v>53010000074</v>
          </cell>
          <cell r="E5444" t="str">
            <v>пар</v>
          </cell>
          <cell r="F5444">
            <v>50</v>
          </cell>
          <cell r="G5444">
            <v>4700</v>
          </cell>
        </row>
        <row r="5445">
          <cell r="C5445" t="str">
            <v>Самоспасатели</v>
          </cell>
          <cell r="D5445">
            <v>53050000154</v>
          </cell>
          <cell r="E5445" t="str">
            <v>шт.</v>
          </cell>
          <cell r="F5445">
            <v>10</v>
          </cell>
          <cell r="G5445">
            <v>116640.99</v>
          </cell>
        </row>
        <row r="5446">
          <cell r="C5446" t="str">
            <v>Сапоги кож. с защ. подноском, муж, р: 43</v>
          </cell>
          <cell r="D5446">
            <v>53040000679</v>
          </cell>
          <cell r="E5446" t="str">
            <v>пар</v>
          </cell>
          <cell r="F5446">
            <v>12</v>
          </cell>
          <cell r="G5446">
            <v>12481.92</v>
          </cell>
        </row>
        <row r="5447">
          <cell r="C5447" t="str">
            <v>Сапоги кож. с защ. подноском, муж, р: 44</v>
          </cell>
          <cell r="D5447">
            <v>53040000680</v>
          </cell>
          <cell r="E5447" t="str">
            <v>пар</v>
          </cell>
          <cell r="F5447">
            <v>277</v>
          </cell>
          <cell r="G5447">
            <v>257443.8</v>
          </cell>
        </row>
        <row r="5448">
          <cell r="C5448" t="str">
            <v>Сапоги кож. с защ. подноском, муж, р: 45</v>
          </cell>
          <cell r="D5448">
            <v>53040000681</v>
          </cell>
          <cell r="E5448" t="str">
            <v>пар</v>
          </cell>
          <cell r="F5448">
            <v>242</v>
          </cell>
          <cell r="G5448">
            <v>211800.82</v>
          </cell>
        </row>
        <row r="5449">
          <cell r="C5449" t="str">
            <v>Сапоги кож. с защ. подноском, муж, р: 46</v>
          </cell>
          <cell r="D5449">
            <v>53040000682</v>
          </cell>
          <cell r="E5449" t="str">
            <v>пар</v>
          </cell>
          <cell r="F5449">
            <v>42</v>
          </cell>
          <cell r="G5449">
            <v>38517.360000000001</v>
          </cell>
        </row>
        <row r="5450">
          <cell r="C5450" t="str">
            <v>Сапоги кож. с защ. подноском, муж, р: 47</v>
          </cell>
          <cell r="D5450">
            <v>53040000683</v>
          </cell>
          <cell r="E5450" t="str">
            <v>пар</v>
          </cell>
          <cell r="F5450">
            <v>17</v>
          </cell>
          <cell r="G5450">
            <v>16274.59</v>
          </cell>
        </row>
        <row r="5451">
          <cell r="C5451" t="str">
            <v>Сапоги кож. с защ.подноском на терм. подошве,муж,</v>
          </cell>
          <cell r="D5451">
            <v>53040000700</v>
          </cell>
          <cell r="E5451" t="str">
            <v>пар</v>
          </cell>
          <cell r="F5451">
            <v>17</v>
          </cell>
          <cell r="G5451">
            <v>34567.120000000003</v>
          </cell>
        </row>
        <row r="5452">
          <cell r="C5452" t="str">
            <v>Сапоги кож. с защ.подноском на терм. подошве,муж,</v>
          </cell>
          <cell r="D5452">
            <v>53040000701</v>
          </cell>
          <cell r="E5452" t="str">
            <v>пар</v>
          </cell>
          <cell r="F5452">
            <v>22</v>
          </cell>
          <cell r="G5452">
            <v>44322.52</v>
          </cell>
        </row>
        <row r="5453">
          <cell r="C5453" t="str">
            <v>Сапоги кож. с защ.подноском на терм. подошве,муж,</v>
          </cell>
          <cell r="D5453">
            <v>53040000702</v>
          </cell>
          <cell r="E5453" t="str">
            <v>пар</v>
          </cell>
          <cell r="F5453">
            <v>43</v>
          </cell>
          <cell r="G5453">
            <v>79610.2</v>
          </cell>
        </row>
        <row r="5454">
          <cell r="C5454" t="str">
            <v>Сапоги кож. с защ.подноском на терм. подошве,муж,</v>
          </cell>
          <cell r="D5454">
            <v>53040000699</v>
          </cell>
          <cell r="E5454" t="str">
            <v>пар</v>
          </cell>
          <cell r="F5454">
            <v>1</v>
          </cell>
          <cell r="G5454">
            <v>1703</v>
          </cell>
        </row>
        <row r="5455">
          <cell r="C5455" t="str">
            <v>Сапоги кож. ут. с защ. подн., иск. ут/на нат. меху</v>
          </cell>
          <cell r="D5455">
            <v>53040000830</v>
          </cell>
          <cell r="E5455" t="str">
            <v>пар</v>
          </cell>
          <cell r="F5455">
            <v>14</v>
          </cell>
          <cell r="G5455">
            <v>24187.8</v>
          </cell>
        </row>
        <row r="5456">
          <cell r="C5456" t="str">
            <v>Сапоги кож. ут. с защ. подн., иск. ут/на нат. меху</v>
          </cell>
          <cell r="D5456">
            <v>53040000831</v>
          </cell>
          <cell r="E5456" t="str">
            <v>пар</v>
          </cell>
          <cell r="F5456">
            <v>16</v>
          </cell>
          <cell r="G5456">
            <v>28157.759999999998</v>
          </cell>
        </row>
        <row r="5457">
          <cell r="C5457" t="str">
            <v>Сапоги кож. ут. с защ. подн., иск. ут/на нат. меху</v>
          </cell>
          <cell r="D5457">
            <v>53040000832</v>
          </cell>
          <cell r="E5457" t="str">
            <v>пар</v>
          </cell>
          <cell r="F5457">
            <v>10</v>
          </cell>
          <cell r="G5457">
            <v>18096.3</v>
          </cell>
        </row>
        <row r="5458">
          <cell r="C5458" t="str">
            <v>Сапоги кож. ут. с защ. подн., иск. ут/на нат. меху</v>
          </cell>
          <cell r="D5458">
            <v>53040000833</v>
          </cell>
          <cell r="E5458" t="str">
            <v>пар</v>
          </cell>
          <cell r="F5458">
            <v>21</v>
          </cell>
          <cell r="G5458">
            <v>38141.46</v>
          </cell>
        </row>
        <row r="5459">
          <cell r="C5459" t="str">
            <v>Сапоги кож. ут. с защ. подн., иск. ут/на нат. меху</v>
          </cell>
          <cell r="D5459">
            <v>53040000834</v>
          </cell>
          <cell r="E5459" t="str">
            <v>пар</v>
          </cell>
          <cell r="F5459">
            <v>12</v>
          </cell>
          <cell r="G5459">
            <v>21110.16</v>
          </cell>
        </row>
        <row r="5460">
          <cell r="C5460" t="str">
            <v>Сапоги кож. ут. с защ. подн., иск. ут/на нат. меху</v>
          </cell>
          <cell r="D5460">
            <v>53040000829</v>
          </cell>
          <cell r="E5460" t="str">
            <v>пар</v>
          </cell>
          <cell r="F5460">
            <v>8</v>
          </cell>
          <cell r="G5460">
            <v>13821.6</v>
          </cell>
        </row>
        <row r="5461">
          <cell r="C5461" t="str">
            <v>Сапоги резин. болот.(рыбац.) с защ. подноском, муж</v>
          </cell>
          <cell r="D5461">
            <v>53040000730</v>
          </cell>
          <cell r="E5461" t="str">
            <v>пар</v>
          </cell>
          <cell r="F5461">
            <v>16</v>
          </cell>
          <cell r="G5461">
            <v>13227.36</v>
          </cell>
        </row>
        <row r="5462">
          <cell r="C5462" t="str">
            <v>Сапоги резин. болот.(рыбац.) с защ. подноском, муж</v>
          </cell>
          <cell r="D5462">
            <v>53040000731</v>
          </cell>
          <cell r="E5462" t="str">
            <v>пар</v>
          </cell>
          <cell r="F5462">
            <v>5</v>
          </cell>
          <cell r="G5462">
            <v>4133.55</v>
          </cell>
        </row>
        <row r="5463">
          <cell r="C5463" t="str">
            <v>Сапоги резин. болот.(рыбац.) с защ. подноском, муж</v>
          </cell>
          <cell r="D5463">
            <v>53040000729</v>
          </cell>
          <cell r="E5463" t="str">
            <v>пар</v>
          </cell>
          <cell r="F5463">
            <v>17</v>
          </cell>
          <cell r="G5463">
            <v>14054.07</v>
          </cell>
        </row>
        <row r="5464">
          <cell r="C5464" t="str">
            <v>Сапоги резиновые с защитным подноском, жен, р: 36</v>
          </cell>
          <cell r="D5464">
            <v>53040000719</v>
          </cell>
          <cell r="E5464" t="str">
            <v>пар</v>
          </cell>
          <cell r="F5464">
            <v>49</v>
          </cell>
          <cell r="G5464">
            <v>28110.81</v>
          </cell>
        </row>
        <row r="5465">
          <cell r="C5465" t="str">
            <v>Сапоги резиновые с защитным подноском, жен, р: 37</v>
          </cell>
          <cell r="D5465">
            <v>53040000720</v>
          </cell>
          <cell r="E5465" t="str">
            <v>пар</v>
          </cell>
          <cell r="F5465">
            <v>31</v>
          </cell>
          <cell r="G5465">
            <v>17144.86</v>
          </cell>
        </row>
        <row r="5466">
          <cell r="C5466" t="str">
            <v>Сапоги резиновые с защитным подноском, жен, р: 38</v>
          </cell>
          <cell r="D5466">
            <v>53040000721</v>
          </cell>
          <cell r="E5466" t="str">
            <v>пар</v>
          </cell>
          <cell r="F5466">
            <v>24</v>
          </cell>
          <cell r="G5466">
            <v>12760.32</v>
          </cell>
        </row>
        <row r="5467">
          <cell r="C5467" t="str">
            <v>Сапоги резиновые с защитным подноском, жен, р: 39</v>
          </cell>
          <cell r="D5467">
            <v>53040000722</v>
          </cell>
          <cell r="E5467" t="str">
            <v>пар</v>
          </cell>
          <cell r="F5467">
            <v>18</v>
          </cell>
          <cell r="G5467">
            <v>9986.94</v>
          </cell>
        </row>
        <row r="5468">
          <cell r="C5468" t="str">
            <v>Сапоги резиновые с защитным подноском, жен, р: 40</v>
          </cell>
          <cell r="D5468">
            <v>53040000723</v>
          </cell>
          <cell r="E5468" t="str">
            <v>пар</v>
          </cell>
          <cell r="F5468">
            <v>3</v>
          </cell>
          <cell r="G5468">
            <v>1500.61</v>
          </cell>
        </row>
        <row r="5469">
          <cell r="C5469" t="str">
            <v>Сапоги резиновые с защитным подноском, муж, р: 39</v>
          </cell>
          <cell r="D5469">
            <v>53040000708</v>
          </cell>
          <cell r="E5469" t="str">
            <v>пар</v>
          </cell>
          <cell r="F5469">
            <v>12</v>
          </cell>
          <cell r="G5469">
            <v>6852</v>
          </cell>
        </row>
        <row r="5470">
          <cell r="C5470" t="str">
            <v>Сапоги резиновые с защитным подноском, муж, р: 40</v>
          </cell>
          <cell r="D5470">
            <v>53040000709</v>
          </cell>
          <cell r="E5470" t="str">
            <v>пар</v>
          </cell>
          <cell r="F5470">
            <v>15</v>
          </cell>
          <cell r="G5470">
            <v>9567.6</v>
          </cell>
        </row>
        <row r="5471">
          <cell r="C5471" t="str">
            <v>Сапоги резиновые с защитным подноском, муж, р: 41</v>
          </cell>
          <cell r="D5471">
            <v>53040000710</v>
          </cell>
          <cell r="E5471" t="str">
            <v>пар</v>
          </cell>
          <cell r="F5471">
            <v>161</v>
          </cell>
          <cell r="G5471">
            <v>273952.77</v>
          </cell>
        </row>
        <row r="5472">
          <cell r="C5472" t="str">
            <v>Сапоги резиновые с защитным подноском, муж, р: 42</v>
          </cell>
          <cell r="D5472">
            <v>53040000711</v>
          </cell>
          <cell r="E5472" t="str">
            <v>пар</v>
          </cell>
          <cell r="F5472">
            <v>1018</v>
          </cell>
          <cell r="G5472">
            <v>1527437.74</v>
          </cell>
        </row>
        <row r="5473">
          <cell r="C5473" t="str">
            <v>Сапоги резиновые с защитным подноском, муж, р: 43</v>
          </cell>
          <cell r="D5473">
            <v>53040000712</v>
          </cell>
          <cell r="E5473" t="str">
            <v>пар</v>
          </cell>
          <cell r="F5473">
            <v>1095</v>
          </cell>
          <cell r="G5473">
            <v>1649245.2</v>
          </cell>
        </row>
        <row r="5474">
          <cell r="C5474" t="str">
            <v>Сапоги резиновые с защитным подноском, муж, р: 44</v>
          </cell>
          <cell r="D5474">
            <v>53040000713</v>
          </cell>
          <cell r="E5474" t="str">
            <v>пар</v>
          </cell>
          <cell r="F5474">
            <v>157</v>
          </cell>
          <cell r="G5474">
            <v>222731.19</v>
          </cell>
        </row>
        <row r="5475">
          <cell r="C5475" t="str">
            <v>Сапоги резиновые с защитным подноском, муж, р: 45</v>
          </cell>
          <cell r="D5475">
            <v>53040000714</v>
          </cell>
          <cell r="E5475" t="str">
            <v>пар</v>
          </cell>
          <cell r="F5475">
            <v>286</v>
          </cell>
          <cell r="G5475">
            <v>239030.22</v>
          </cell>
        </row>
        <row r="5476">
          <cell r="C5476" t="str">
            <v>Сапоги резиновые с защитным подноском, муж, р: 46</v>
          </cell>
          <cell r="D5476">
            <v>53040000715</v>
          </cell>
          <cell r="E5476" t="str">
            <v>пар</v>
          </cell>
          <cell r="F5476">
            <v>50</v>
          </cell>
          <cell r="G5476">
            <v>51180</v>
          </cell>
        </row>
        <row r="5477">
          <cell r="C5477" t="str">
            <v>Сапоги резиновые с защитным подноском, муж, р: 47</v>
          </cell>
          <cell r="D5477">
            <v>53040000716</v>
          </cell>
          <cell r="E5477" t="str">
            <v>пар</v>
          </cell>
          <cell r="F5477">
            <v>9</v>
          </cell>
          <cell r="G5477">
            <v>9566.01</v>
          </cell>
        </row>
        <row r="5478">
          <cell r="C5478" t="str">
            <v>Сервиз чайный</v>
          </cell>
          <cell r="D5478">
            <v>63040000028</v>
          </cell>
          <cell r="E5478" t="str">
            <v>набор</v>
          </cell>
          <cell r="F5478">
            <v>4</v>
          </cell>
          <cell r="G5478">
            <v>2508.04</v>
          </cell>
        </row>
        <row r="5479">
          <cell r="C5479" t="str">
            <v>Смен. патрон с байон. крепл., АВЕК1Р3 кор-серо-жел</v>
          </cell>
          <cell r="D5479">
            <v>53050000187</v>
          </cell>
          <cell r="E5479" t="str">
            <v>шт.</v>
          </cell>
          <cell r="F5479">
            <v>1786</v>
          </cell>
          <cell r="G5479">
            <v>1005071.5</v>
          </cell>
        </row>
        <row r="5480">
          <cell r="C5480" t="str">
            <v>Смен. патрон с байон. крепл., АВЕК2 Р3 кор-серо-же</v>
          </cell>
          <cell r="D5480">
            <v>53050000185</v>
          </cell>
          <cell r="E5480" t="str">
            <v>шт.</v>
          </cell>
          <cell r="F5480">
            <v>8</v>
          </cell>
          <cell r="G5480">
            <v>3400</v>
          </cell>
        </row>
        <row r="5481">
          <cell r="C5481" t="str">
            <v>Смен. фильтр с байон.м крепл., P3 белый</v>
          </cell>
          <cell r="D5481">
            <v>53050000155</v>
          </cell>
          <cell r="E5481" t="str">
            <v>шт.</v>
          </cell>
          <cell r="F5481">
            <v>1826</v>
          </cell>
          <cell r="G5481">
            <v>372668.34</v>
          </cell>
        </row>
        <row r="5482">
          <cell r="C5482" t="str">
            <v>Смен. фильтр с байон.м крепл., К1 зеленый</v>
          </cell>
          <cell r="D5482">
            <v>53050000157</v>
          </cell>
          <cell r="E5482" t="str">
            <v>шт.</v>
          </cell>
          <cell r="F5482">
            <v>16</v>
          </cell>
          <cell r="G5482">
            <v>6728</v>
          </cell>
        </row>
        <row r="5483">
          <cell r="C5483" t="str">
            <v>Средства предотвр. св. падения (капрон. строп с ам</v>
          </cell>
          <cell r="D5483">
            <v>53050000208</v>
          </cell>
          <cell r="E5483" t="str">
            <v>шт.</v>
          </cell>
          <cell r="F5483">
            <v>34</v>
          </cell>
          <cell r="G5483">
            <v>35532.04</v>
          </cell>
        </row>
        <row r="5484">
          <cell r="C5484" t="str">
            <v>Строп  Ар лента капроновая с двумя карабинами</v>
          </cell>
          <cell r="D5484">
            <v>53030000287</v>
          </cell>
          <cell r="E5484" t="str">
            <v>шт.</v>
          </cell>
          <cell r="F5484" t="str">
            <v/>
          </cell>
          <cell r="G5484" t="str">
            <v/>
          </cell>
        </row>
        <row r="5485">
          <cell r="C5485" t="str">
            <v>Таль ТРШБn-2,0 г/п 2т, Нпод.=6м ручная,передвижная</v>
          </cell>
          <cell r="D5485">
            <v>41010400099</v>
          </cell>
          <cell r="E5485" t="str">
            <v>шт.</v>
          </cell>
          <cell r="F5485" t="str">
            <v/>
          </cell>
          <cell r="G5485" t="str">
            <v/>
          </cell>
        </row>
        <row r="5486">
          <cell r="C5486" t="str">
            <v>Тапочки кожаные, размер: 36</v>
          </cell>
          <cell r="D5486">
            <v>53040000800</v>
          </cell>
          <cell r="E5486" t="str">
            <v>пар</v>
          </cell>
          <cell r="F5486">
            <v>5</v>
          </cell>
          <cell r="G5486">
            <v>1735</v>
          </cell>
        </row>
        <row r="5487">
          <cell r="C5487" t="str">
            <v>Тапочки кожаные, размер: 37</v>
          </cell>
          <cell r="D5487">
            <v>53040000801</v>
          </cell>
          <cell r="E5487" t="str">
            <v>пар</v>
          </cell>
          <cell r="F5487">
            <v>9</v>
          </cell>
          <cell r="G5487">
            <v>2585.29</v>
          </cell>
        </row>
        <row r="5488">
          <cell r="C5488" t="str">
            <v>Тапочки кожаные, размер: 38</v>
          </cell>
          <cell r="D5488">
            <v>53040000802</v>
          </cell>
          <cell r="E5488" t="str">
            <v>пар</v>
          </cell>
          <cell r="F5488">
            <v>74</v>
          </cell>
          <cell r="G5488">
            <v>20999.54</v>
          </cell>
        </row>
        <row r="5489">
          <cell r="C5489" t="str">
            <v>Тапочки кожаные, размер: 39</v>
          </cell>
          <cell r="D5489">
            <v>53040000803</v>
          </cell>
          <cell r="E5489" t="str">
            <v>пар</v>
          </cell>
          <cell r="F5489">
            <v>50</v>
          </cell>
          <cell r="G5489">
            <v>14101</v>
          </cell>
        </row>
        <row r="5490">
          <cell r="C5490" t="str">
            <v>Тапочки кожаные, размер: 40</v>
          </cell>
          <cell r="D5490">
            <v>53040000804</v>
          </cell>
          <cell r="E5490" t="str">
            <v>пар</v>
          </cell>
          <cell r="F5490">
            <v>53</v>
          </cell>
          <cell r="G5490">
            <v>15233.75</v>
          </cell>
        </row>
        <row r="5491">
          <cell r="C5491" t="str">
            <v>Тепловентилятор 2,0 кВт</v>
          </cell>
          <cell r="D5491">
            <v>6000000027</v>
          </cell>
          <cell r="E5491" t="str">
            <v>шт.</v>
          </cell>
          <cell r="F5491">
            <v>2</v>
          </cell>
          <cell r="G5491">
            <v>1440.67</v>
          </cell>
        </row>
        <row r="5492">
          <cell r="C5492" t="str">
            <v>Туфли текстильные разм.26</v>
          </cell>
          <cell r="D5492">
            <v>53010001053</v>
          </cell>
          <cell r="E5492" t="str">
            <v>пар</v>
          </cell>
          <cell r="F5492">
            <v>1</v>
          </cell>
          <cell r="G5492">
            <v>219.57</v>
          </cell>
        </row>
        <row r="5493">
          <cell r="C5493" t="str">
            <v>Туфли текстильные р-р 25,0</v>
          </cell>
          <cell r="D5493">
            <v>53010001051</v>
          </cell>
          <cell r="E5493" t="str">
            <v>пар</v>
          </cell>
          <cell r="F5493">
            <v>7</v>
          </cell>
          <cell r="G5493">
            <v>1537.05</v>
          </cell>
        </row>
        <row r="5494">
          <cell r="C5494" t="str">
            <v>Туфли текстильные р-р 25,5</v>
          </cell>
          <cell r="D5494">
            <v>53010001052</v>
          </cell>
          <cell r="E5494" t="str">
            <v>пар</v>
          </cell>
          <cell r="F5494">
            <v>1</v>
          </cell>
          <cell r="G5494">
            <v>219.55</v>
          </cell>
        </row>
        <row r="5495">
          <cell r="C5495" t="str">
            <v>Тюнер цифровой (спутниковое ТВ)</v>
          </cell>
          <cell r="D5495">
            <v>6000000138</v>
          </cell>
          <cell r="E5495" t="str">
            <v>шт.</v>
          </cell>
          <cell r="F5495" t="str">
            <v/>
          </cell>
          <cell r="G5495" t="str">
            <v/>
          </cell>
        </row>
        <row r="5496">
          <cell r="C5496" t="str">
            <v>Утюг</v>
          </cell>
          <cell r="D5496">
            <v>6000000043</v>
          </cell>
          <cell r="E5496" t="str">
            <v>шт.</v>
          </cell>
          <cell r="F5496">
            <v>5</v>
          </cell>
          <cell r="G5496">
            <v>5787.87</v>
          </cell>
        </row>
        <row r="5497">
          <cell r="C5497" t="str">
            <v>Фартук защитный облегч. из синтетич. материалов</v>
          </cell>
          <cell r="D5497">
            <v>53050000098</v>
          </cell>
          <cell r="E5497" t="str">
            <v>шт.</v>
          </cell>
          <cell r="F5497">
            <v>235</v>
          </cell>
          <cell r="G5497">
            <v>75430.3</v>
          </cell>
        </row>
        <row r="5498">
          <cell r="C5498" t="str">
            <v>Фартук защитный уплотнен. из синтетич. материалов</v>
          </cell>
          <cell r="D5498">
            <v>53050000099</v>
          </cell>
          <cell r="E5498" t="str">
            <v>шт.</v>
          </cell>
          <cell r="F5498">
            <v>2</v>
          </cell>
          <cell r="G5498">
            <v>307.68</v>
          </cell>
        </row>
        <row r="5499">
          <cell r="C5499" t="str">
            <v>Фляга алюминиевая 750 гр</v>
          </cell>
          <cell r="D5499">
            <v>63040000205</v>
          </cell>
          <cell r="E5499" t="str">
            <v>шт.</v>
          </cell>
          <cell r="F5499">
            <v>15</v>
          </cell>
          <cell r="G5499">
            <v>2724.82</v>
          </cell>
        </row>
        <row r="5500">
          <cell r="C5500" t="str">
            <v>Халат  "Ультра" женский летний</v>
          </cell>
          <cell r="D5500">
            <v>53010001055</v>
          </cell>
          <cell r="E5500" t="str">
            <v>шт.</v>
          </cell>
          <cell r="F5500">
            <v>3</v>
          </cell>
          <cell r="G5500">
            <v>1855.93</v>
          </cell>
        </row>
        <row r="5501">
          <cell r="C5501" t="str">
            <v>Халат женский для защиты от ОП и МВ,р.146-152р.104</v>
          </cell>
          <cell r="D5501">
            <v>53040000453</v>
          </cell>
          <cell r="E5501" t="str">
            <v>шт.</v>
          </cell>
          <cell r="F5501">
            <v>19</v>
          </cell>
          <cell r="G5501">
            <v>4113.12</v>
          </cell>
        </row>
        <row r="5502">
          <cell r="C5502" t="str">
            <v>Халат женский для защиты от ОП и МВ,р.146-152р.88-</v>
          </cell>
          <cell r="D5502">
            <v>53040000451</v>
          </cell>
          <cell r="E5502" t="str">
            <v>шт.</v>
          </cell>
          <cell r="F5502">
            <v>20</v>
          </cell>
          <cell r="G5502">
            <v>10764</v>
          </cell>
        </row>
        <row r="5503">
          <cell r="C5503" t="str">
            <v>Халат женский для защиты от ОП и МВ,р.158-164р.104</v>
          </cell>
          <cell r="D5503">
            <v>53040000458</v>
          </cell>
          <cell r="E5503" t="str">
            <v>шт.</v>
          </cell>
          <cell r="F5503">
            <v>1</v>
          </cell>
          <cell r="G5503">
            <v>289.83999999999997</v>
          </cell>
        </row>
        <row r="5504">
          <cell r="C5504" t="str">
            <v>Халат женский для защиты от ОП и МВ,р.158-164р.88-</v>
          </cell>
          <cell r="D5504">
            <v>53040000456</v>
          </cell>
          <cell r="E5504" t="str">
            <v>шт.</v>
          </cell>
          <cell r="F5504">
            <v>32</v>
          </cell>
          <cell r="G5504">
            <v>16610.48</v>
          </cell>
        </row>
        <row r="5505">
          <cell r="C5505" t="str">
            <v>Халат женский для защиты от ОП и МВ,р.158-164р.96-</v>
          </cell>
          <cell r="D5505">
            <v>53040000457</v>
          </cell>
          <cell r="E5505" t="str">
            <v>шт.</v>
          </cell>
          <cell r="F5505">
            <v>47</v>
          </cell>
          <cell r="G5505">
            <v>24553.599999999999</v>
          </cell>
        </row>
        <row r="5506">
          <cell r="C5506" t="str">
            <v>Халат женский для защиты от ОП и МВ,р.170-176р.104</v>
          </cell>
          <cell r="D5506">
            <v>53040000463</v>
          </cell>
          <cell r="E5506" t="str">
            <v>шт.</v>
          </cell>
          <cell r="F5506">
            <v>36</v>
          </cell>
          <cell r="G5506">
            <v>20663.439999999999</v>
          </cell>
        </row>
        <row r="5507">
          <cell r="C5507" t="str">
            <v>Халат женский для защиты от ОП и МВ,р.170-176р.112</v>
          </cell>
          <cell r="D5507">
            <v>53040000464</v>
          </cell>
          <cell r="E5507" t="str">
            <v>шт.</v>
          </cell>
          <cell r="F5507">
            <v>25</v>
          </cell>
          <cell r="G5507">
            <v>14169.58</v>
          </cell>
        </row>
        <row r="5508">
          <cell r="C5508" t="str">
            <v>Халат женский для защиты от ОП и МВ,р.170-176р.120</v>
          </cell>
          <cell r="D5508">
            <v>53040000465</v>
          </cell>
          <cell r="E5508" t="str">
            <v>шт.</v>
          </cell>
          <cell r="F5508">
            <v>14</v>
          </cell>
          <cell r="G5508">
            <v>7855.48</v>
          </cell>
        </row>
        <row r="5509">
          <cell r="C5509" t="str">
            <v>Халат женский для защиты от ОП и МВ,р.170-176р.88-</v>
          </cell>
          <cell r="D5509">
            <v>53040000461</v>
          </cell>
          <cell r="E5509" t="str">
            <v>шт.</v>
          </cell>
          <cell r="F5509">
            <v>48</v>
          </cell>
          <cell r="G5509">
            <v>25432.080000000002</v>
          </cell>
        </row>
        <row r="5510">
          <cell r="C5510" t="str">
            <v>Халат женский для защиты от ОП и МВ,р.170-176р.96-</v>
          </cell>
          <cell r="D5510">
            <v>53040000462</v>
          </cell>
          <cell r="E5510" t="str">
            <v>шт.</v>
          </cell>
          <cell r="F5510">
            <v>11</v>
          </cell>
          <cell r="G5510">
            <v>6358.37</v>
          </cell>
        </row>
        <row r="5511">
          <cell r="C5511" t="str">
            <v>Халат женский медицинский,р.158-164р.104-108</v>
          </cell>
          <cell r="D5511">
            <v>53040000398</v>
          </cell>
          <cell r="E5511" t="str">
            <v>шт.</v>
          </cell>
          <cell r="F5511">
            <v>8</v>
          </cell>
          <cell r="G5511">
            <v>3374.74</v>
          </cell>
        </row>
        <row r="5512">
          <cell r="C5512" t="str">
            <v>Халат женский медицинский,р.158-164р.112-116</v>
          </cell>
          <cell r="D5512">
            <v>53040000399</v>
          </cell>
          <cell r="E5512" t="str">
            <v>шт.</v>
          </cell>
          <cell r="F5512">
            <v>11</v>
          </cell>
          <cell r="G5512">
            <v>4710.62</v>
          </cell>
        </row>
        <row r="5513">
          <cell r="C5513" t="str">
            <v>Халат женский медицинский,р.158-164р.88-92</v>
          </cell>
          <cell r="D5513">
            <v>53040000396</v>
          </cell>
          <cell r="E5513" t="str">
            <v>шт.</v>
          </cell>
          <cell r="F5513">
            <v>5</v>
          </cell>
          <cell r="G5513">
            <v>1470</v>
          </cell>
        </row>
        <row r="5514">
          <cell r="C5514" t="str">
            <v>Халат женский медицинский,р.170-176р.88-92</v>
          </cell>
          <cell r="D5514">
            <v>53040000401</v>
          </cell>
          <cell r="E5514" t="str">
            <v>шт.</v>
          </cell>
          <cell r="F5514">
            <v>3</v>
          </cell>
          <cell r="G5514">
            <v>882</v>
          </cell>
        </row>
        <row r="5515">
          <cell r="C5515" t="str">
            <v>Халат женский медицинский,р.170-176р.96-100</v>
          </cell>
          <cell r="D5515">
            <v>53040000402</v>
          </cell>
          <cell r="E5515" t="str">
            <v>шт.</v>
          </cell>
          <cell r="F5515">
            <v>5</v>
          </cell>
          <cell r="G5515">
            <v>3794.67</v>
          </cell>
        </row>
        <row r="5516">
          <cell r="C5516" t="str">
            <v>Халат медицинский р-р 88-92 рост 170-176 женский</v>
          </cell>
          <cell r="D5516">
            <v>53010000304</v>
          </cell>
          <cell r="E5516" t="str">
            <v>шт.</v>
          </cell>
          <cell r="F5516">
            <v>1</v>
          </cell>
          <cell r="G5516">
            <v>178.47</v>
          </cell>
        </row>
        <row r="5517">
          <cell r="C5517" t="str">
            <v>Халат медицинский р-р 96-100 рост 158-164 женский</v>
          </cell>
          <cell r="D5517">
            <v>53010000333</v>
          </cell>
          <cell r="E5517" t="str">
            <v>шт.</v>
          </cell>
          <cell r="F5517">
            <v>1</v>
          </cell>
          <cell r="G5517">
            <v>600</v>
          </cell>
        </row>
        <row r="5518">
          <cell r="C5518" t="str">
            <v>Халат мужской медицинский,р.170-176р.96-100</v>
          </cell>
          <cell r="D5518">
            <v>53040000412</v>
          </cell>
          <cell r="E5518" t="str">
            <v>шт.</v>
          </cell>
          <cell r="F5518">
            <v>3</v>
          </cell>
          <cell r="G5518">
            <v>1633.35</v>
          </cell>
        </row>
        <row r="5519">
          <cell r="C5519" t="str">
            <v>Халат хлопчатобумажный, жен,р.158-164р.104-108</v>
          </cell>
          <cell r="D5519">
            <v>53040000488</v>
          </cell>
          <cell r="E5519" t="str">
            <v>шт.</v>
          </cell>
          <cell r="F5519">
            <v>26</v>
          </cell>
          <cell r="G5519">
            <v>7353.84</v>
          </cell>
        </row>
        <row r="5520">
          <cell r="C5520" t="str">
            <v>Халат хлопчатобумажный, жен,р.158-164р.96-100</v>
          </cell>
          <cell r="D5520">
            <v>53040000487</v>
          </cell>
          <cell r="E5520" t="str">
            <v>шт.</v>
          </cell>
          <cell r="F5520">
            <v>7</v>
          </cell>
          <cell r="G5520">
            <v>2265.9</v>
          </cell>
        </row>
        <row r="5521">
          <cell r="C5521" t="str">
            <v>Халат хлопчатобумажный, жен,р.170-176р.104-108</v>
          </cell>
          <cell r="D5521">
            <v>53040000493</v>
          </cell>
          <cell r="E5521" t="str">
            <v>шт.</v>
          </cell>
          <cell r="F5521">
            <v>14</v>
          </cell>
          <cell r="G5521">
            <v>7141.52</v>
          </cell>
        </row>
        <row r="5522">
          <cell r="C5522" t="str">
            <v>Халат хлопчатобумажный, жен,р.170-176р.112-116</v>
          </cell>
          <cell r="D5522">
            <v>53040000494</v>
          </cell>
          <cell r="E5522" t="str">
            <v>шт.</v>
          </cell>
          <cell r="F5522">
            <v>13</v>
          </cell>
          <cell r="G5522">
            <v>3410.71</v>
          </cell>
        </row>
        <row r="5523">
          <cell r="C5523" t="str">
            <v>Халат хлопчатобумажный, жен,р.170-176р.96-100</v>
          </cell>
          <cell r="D5523">
            <v>53040000492</v>
          </cell>
          <cell r="E5523" t="str">
            <v>шт.</v>
          </cell>
          <cell r="F5523">
            <v>21</v>
          </cell>
          <cell r="G5523">
            <v>4922.17</v>
          </cell>
        </row>
        <row r="5524">
          <cell r="C5524" t="str">
            <v>Чулок Карбон шахтерский для сапог, размер 42</v>
          </cell>
          <cell r="D5524">
            <v>53040000882</v>
          </cell>
          <cell r="E5524" t="str">
            <v>пар</v>
          </cell>
          <cell r="F5524">
            <v>1</v>
          </cell>
          <cell r="G5524">
            <v>254.23</v>
          </cell>
        </row>
        <row r="5525">
          <cell r="C5525" t="str">
            <v>Щетка металлическая 5-ти рядная</v>
          </cell>
          <cell r="D5525">
            <v>17270000014</v>
          </cell>
          <cell r="E5525" t="str">
            <v>шт.</v>
          </cell>
          <cell r="F5525">
            <v>10</v>
          </cell>
          <cell r="G5525">
            <v>362.4</v>
          </cell>
        </row>
        <row r="5526">
          <cell r="C5526" t="str">
            <v>Щиток защ. (лицевой), простое оголовье</v>
          </cell>
          <cell r="D5526">
            <v>53050000126</v>
          </cell>
          <cell r="E5526" t="str">
            <v>шт.</v>
          </cell>
          <cell r="F5526">
            <v>1</v>
          </cell>
          <cell r="G5526">
            <v>147.79</v>
          </cell>
        </row>
        <row r="5527">
          <cell r="C5527" t="str">
            <v>Щиток защ. для сварщика (с автомат. затемн. светоф</v>
          </cell>
          <cell r="D5527">
            <v>53050000128</v>
          </cell>
          <cell r="E5527" t="str">
            <v>шт.</v>
          </cell>
          <cell r="F5527">
            <v>7</v>
          </cell>
          <cell r="G5527">
            <v>20116.36</v>
          </cell>
        </row>
        <row r="5528">
          <cell r="C5528" t="str">
            <v>Ящик силовой - ЯРВ-250   в комплекте с предохранит</v>
          </cell>
          <cell r="D5528">
            <v>67070000067</v>
          </cell>
          <cell r="E5528" t="str">
            <v>шт.</v>
          </cell>
          <cell r="F5528">
            <v>3</v>
          </cell>
          <cell r="G5528">
            <v>11541.51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apshin.R@novomine.ru" TargetMode="External"/><Relationship Id="rId2" Type="http://schemas.openxmlformats.org/officeDocument/2006/relationships/hyperlink" Target="http://www.highlandgold.com/" TargetMode="External"/><Relationship Id="rId1" Type="http://schemas.openxmlformats.org/officeDocument/2006/relationships/hyperlink" Target="http://www.russdragmet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951"/>
  <sheetViews>
    <sheetView tabSelected="1" zoomScale="85" zoomScaleNormal="85" workbookViewId="0">
      <pane ySplit="11" topLeftCell="A12" activePane="bottomLeft" state="frozen"/>
      <selection activeCell="C1" sqref="C1"/>
      <selection pane="bottomLeft" activeCell="B4" sqref="B4"/>
    </sheetView>
  </sheetViews>
  <sheetFormatPr defaultColWidth="9.140625" defaultRowHeight="23.25" customHeight="1" x14ac:dyDescent="0.25"/>
  <cols>
    <col min="1" max="1" width="6.140625" style="9" customWidth="1"/>
    <col min="2" max="2" width="9.42578125" style="9" bestFit="1" customWidth="1"/>
    <col min="3" max="3" width="29.85546875" style="16" customWidth="1"/>
    <col min="4" max="4" width="40.7109375" style="9" customWidth="1"/>
    <col min="5" max="5" width="15.28515625" style="9" customWidth="1"/>
    <col min="6" max="6" width="29.85546875" style="16" customWidth="1"/>
    <col min="7" max="8" width="9.140625" style="9"/>
    <col min="9" max="56" width="9.140625" style="17"/>
    <col min="57" max="16384" width="9.140625" style="9"/>
  </cols>
  <sheetData>
    <row r="1" spans="1:56" s="19" customFormat="1" ht="23.25" customHeight="1" x14ac:dyDescent="0.25">
      <c r="A1" s="40"/>
      <c r="B1" s="43"/>
      <c r="C1" s="41"/>
      <c r="D1" s="49"/>
      <c r="F1" s="2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</row>
    <row r="2" spans="1:56" s="19" customFormat="1" ht="23.25" customHeight="1" x14ac:dyDescent="0.3">
      <c r="A2" s="40"/>
      <c r="B2" s="42" t="s">
        <v>982</v>
      </c>
      <c r="C2" s="41"/>
      <c r="D2" s="44" t="s">
        <v>990</v>
      </c>
      <c r="F2" s="2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</row>
    <row r="3" spans="1:56" s="19" customFormat="1" ht="23.25" customHeight="1" x14ac:dyDescent="0.3">
      <c r="A3" s="40"/>
      <c r="B3" s="42" t="s">
        <v>983</v>
      </c>
      <c r="C3" s="42"/>
      <c r="D3" s="44" t="s">
        <v>977</v>
      </c>
      <c r="F3" s="2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</row>
    <row r="4" spans="1:56" s="19" customFormat="1" ht="23.25" customHeight="1" x14ac:dyDescent="0.3">
      <c r="A4" s="40"/>
      <c r="B4" s="42"/>
      <c r="C4" s="40"/>
      <c r="D4" s="45" t="s">
        <v>984</v>
      </c>
      <c r="F4" s="2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</row>
    <row r="5" spans="1:56" s="19" customFormat="1" ht="23.25" customHeight="1" x14ac:dyDescent="0.3">
      <c r="A5" s="40"/>
      <c r="B5" s="40"/>
      <c r="C5" s="40"/>
      <c r="D5" s="46" t="s">
        <v>987</v>
      </c>
      <c r="F5" s="2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</row>
    <row r="6" spans="1:56" s="19" customFormat="1" ht="23.25" customHeight="1" x14ac:dyDescent="0.3">
      <c r="A6" s="40"/>
      <c r="B6" s="40"/>
      <c r="C6" s="40"/>
      <c r="D6" s="46" t="s">
        <v>988</v>
      </c>
      <c r="F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</row>
    <row r="7" spans="1:56" s="19" customFormat="1" ht="23.25" customHeight="1" x14ac:dyDescent="0.2">
      <c r="A7" s="40"/>
      <c r="B7" s="40"/>
      <c r="C7" s="40"/>
      <c r="D7" s="50" t="s">
        <v>989</v>
      </c>
      <c r="F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</row>
    <row r="8" spans="1:56" s="19" customFormat="1" ht="23.25" customHeight="1" x14ac:dyDescent="0.25">
      <c r="A8" s="40"/>
      <c r="B8" s="40"/>
      <c r="C8" s="40"/>
      <c r="D8" s="47" t="s">
        <v>985</v>
      </c>
      <c r="F8" s="48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</row>
    <row r="9" spans="1:56" s="22" customFormat="1" ht="23.25" customHeight="1" x14ac:dyDescent="0.25">
      <c r="A9" s="40"/>
      <c r="B9" s="40"/>
      <c r="C9" s="40"/>
      <c r="D9" s="47" t="s">
        <v>986</v>
      </c>
      <c r="F9" s="2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 s="8" customFormat="1" ht="23.25" customHeight="1" x14ac:dyDescent="0.25">
      <c r="A10" s="18"/>
      <c r="B10" s="28" t="s">
        <v>980</v>
      </c>
      <c r="C10" s="25" t="s">
        <v>974</v>
      </c>
      <c r="D10" s="27" t="s">
        <v>0</v>
      </c>
      <c r="E10" s="25" t="s">
        <v>973</v>
      </c>
      <c r="F10" s="25" t="s">
        <v>974</v>
      </c>
      <c r="G10" s="36" t="s">
        <v>981</v>
      </c>
      <c r="H10" s="37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</row>
    <row r="11" spans="1:56" s="8" customFormat="1" ht="23.25" customHeight="1" x14ac:dyDescent="0.25">
      <c r="A11" s="18"/>
      <c r="B11" s="29"/>
      <c r="C11" s="26"/>
      <c r="D11" s="26"/>
      <c r="E11" s="26"/>
      <c r="F11" s="26"/>
      <c r="G11" s="7" t="s">
        <v>1</v>
      </c>
      <c r="H11" s="7" t="s">
        <v>972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</row>
    <row r="12" spans="1:56" s="8" customFormat="1" ht="23.25" customHeight="1" x14ac:dyDescent="0.25">
      <c r="A12" s="18"/>
      <c r="B12" s="30" t="s">
        <v>843</v>
      </c>
      <c r="C12" s="38"/>
      <c r="D12" s="38"/>
      <c r="E12" s="38"/>
      <c r="F12" s="38"/>
      <c r="G12" s="33"/>
      <c r="H12" s="33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</row>
    <row r="13" spans="1:56" ht="23.25" customHeight="1" x14ac:dyDescent="0.25">
      <c r="B13" s="6">
        <f>B11+1</f>
        <v>1</v>
      </c>
      <c r="C13" s="12" t="s">
        <v>843</v>
      </c>
      <c r="D13" s="13" t="s">
        <v>20</v>
      </c>
      <c r="E13" s="11">
        <f>VLOOKUP(D13,[1]TDSheet!C$8:G$5528,2,0)</f>
        <v>3000000040</v>
      </c>
      <c r="F13" s="12" t="s">
        <v>843</v>
      </c>
      <c r="G13" s="1" t="str">
        <f>VLOOKUP(D13,[1]TDSheet!C$8:G$5528,3,0)</f>
        <v>шт.</v>
      </c>
      <c r="H13" s="1">
        <f>VLOOKUP(D13,[1]TDSheet!C$8:G$5528,4,0)</f>
        <v>60</v>
      </c>
    </row>
    <row r="14" spans="1:56" ht="23.25" customHeight="1" x14ac:dyDescent="0.25">
      <c r="B14" s="6">
        <f>B13+1</f>
        <v>2</v>
      </c>
      <c r="C14" s="12" t="s">
        <v>843</v>
      </c>
      <c r="D14" s="4" t="s">
        <v>20</v>
      </c>
      <c r="E14" s="11">
        <f>VLOOKUP(D14,[1]TDSheet!C$8:G$5528,2,0)</f>
        <v>3000000040</v>
      </c>
      <c r="F14" s="12" t="s">
        <v>843</v>
      </c>
      <c r="G14" s="1" t="str">
        <f>VLOOKUP(D14,[1]TDSheet!C$8:G$5528,3,0)</f>
        <v>шт.</v>
      </c>
      <c r="H14" s="1">
        <f>VLOOKUP(D14,[1]TDSheet!C$8:G$5528,4,0)</f>
        <v>60</v>
      </c>
    </row>
    <row r="15" spans="1:56" ht="23.25" customHeight="1" x14ac:dyDescent="0.25">
      <c r="B15" s="30" t="s">
        <v>827</v>
      </c>
      <c r="C15" s="30"/>
      <c r="D15" s="39"/>
      <c r="E15" s="32"/>
      <c r="F15" s="30"/>
      <c r="G15" s="33"/>
      <c r="H15" s="33"/>
    </row>
    <row r="16" spans="1:56" ht="23.25" customHeight="1" x14ac:dyDescent="0.25">
      <c r="B16" s="6">
        <f>B14+1</f>
        <v>3</v>
      </c>
      <c r="C16" s="12" t="s">
        <v>876</v>
      </c>
      <c r="D16" s="3" t="s">
        <v>763</v>
      </c>
      <c r="E16" s="11">
        <f>VLOOKUP(D16,[1]TDSheet!C$8:G$5528,2,0)</f>
        <v>5060000001</v>
      </c>
      <c r="F16" s="12" t="s">
        <v>876</v>
      </c>
      <c r="G16" s="1" t="str">
        <f>VLOOKUP(D16,[1]TDSheet!C$8:G$5528,3,0)</f>
        <v>шт.</v>
      </c>
      <c r="H16" s="1">
        <f>VLOOKUP(D16,[1]TDSheet!C$8:G$5528,4,0)</f>
        <v>83</v>
      </c>
    </row>
    <row r="17" spans="2:8" ht="23.25" customHeight="1" x14ac:dyDescent="0.25">
      <c r="B17" s="6">
        <f>B16+1</f>
        <v>4</v>
      </c>
      <c r="C17" s="12" t="s">
        <v>879</v>
      </c>
      <c r="D17" s="3" t="s">
        <v>765</v>
      </c>
      <c r="E17" s="11">
        <f>VLOOKUP(D17,[1]TDSheet!C$8:G$5528,2,0)</f>
        <v>5010000075</v>
      </c>
      <c r="F17" s="12" t="s">
        <v>879</v>
      </c>
      <c r="G17" s="1" t="str">
        <f>VLOOKUP(D17,[1]TDSheet!C$8:G$5528,3,0)</f>
        <v>шт.</v>
      </c>
      <c r="H17" s="1">
        <f>VLOOKUP(D17,[1]TDSheet!C$8:G$5528,4,0)</f>
        <v>43</v>
      </c>
    </row>
    <row r="18" spans="2:8" ht="23.25" customHeight="1" x14ac:dyDescent="0.25">
      <c r="B18" s="6">
        <f>B17+1</f>
        <v>5</v>
      </c>
      <c r="C18" s="12" t="s">
        <v>880</v>
      </c>
      <c r="D18" s="10" t="s">
        <v>212</v>
      </c>
      <c r="E18" s="11">
        <f>VLOOKUP(D18,[1]TDSheet!C$8:G$5528,2,0)</f>
        <v>5050100084</v>
      </c>
      <c r="F18" s="12" t="s">
        <v>880</v>
      </c>
      <c r="G18" s="1" t="str">
        <f>VLOOKUP(D18,[1]TDSheet!C$8:G$5528,3,0)</f>
        <v>шт.</v>
      </c>
      <c r="H18" s="1">
        <f>VLOOKUP(D18,[1]TDSheet!C$8:G$5528,4,0)</f>
        <v>28</v>
      </c>
    </row>
    <row r="19" spans="2:8" ht="23.25" customHeight="1" x14ac:dyDescent="0.25">
      <c r="B19" s="6">
        <f>B18+1</f>
        <v>6</v>
      </c>
      <c r="C19" s="12" t="s">
        <v>876</v>
      </c>
      <c r="D19" s="3" t="s">
        <v>761</v>
      </c>
      <c r="E19" s="11">
        <f>VLOOKUP(D19,[1]TDSheet!C$8:G$5528,2,0)</f>
        <v>5060000348</v>
      </c>
      <c r="F19" s="12" t="s">
        <v>876</v>
      </c>
      <c r="G19" s="1" t="str">
        <f>VLOOKUP(D19,[1]TDSheet!C$8:G$5528,3,0)</f>
        <v>шт.</v>
      </c>
      <c r="H19" s="1">
        <f>VLOOKUP(D19,[1]TDSheet!C$8:G$5528,4,0)</f>
        <v>43</v>
      </c>
    </row>
    <row r="20" spans="2:8" ht="23.25" customHeight="1" x14ac:dyDescent="0.25">
      <c r="B20" s="6">
        <f>B19+1</f>
        <v>7</v>
      </c>
      <c r="C20" s="12" t="s">
        <v>880</v>
      </c>
      <c r="D20" s="10" t="s">
        <v>217</v>
      </c>
      <c r="E20" s="11">
        <f>VLOOKUP(D20,[1]TDSheet!C$8:G$5528,2,0)</f>
        <v>5050300432</v>
      </c>
      <c r="F20" s="12" t="s">
        <v>880</v>
      </c>
      <c r="G20" s="1" t="str">
        <f>VLOOKUP(D20,[1]TDSheet!C$8:G$5528,3,0)</f>
        <v>шт.</v>
      </c>
      <c r="H20" s="1">
        <f>VLOOKUP(D20,[1]TDSheet!C$8:G$5528,4,0)</f>
        <v>20</v>
      </c>
    </row>
    <row r="21" spans="2:8" ht="23.25" customHeight="1" x14ac:dyDescent="0.25">
      <c r="B21" s="6">
        <f>B20+1</f>
        <v>8</v>
      </c>
      <c r="C21" s="12" t="s">
        <v>880</v>
      </c>
      <c r="D21" s="3" t="s">
        <v>746</v>
      </c>
      <c r="E21" s="11">
        <f>VLOOKUP(D21,[1]TDSheet!C$8:G$5528,2,0)</f>
        <v>5050500006</v>
      </c>
      <c r="F21" s="12" t="s">
        <v>880</v>
      </c>
      <c r="G21" s="1" t="str">
        <f>VLOOKUP(D21,[1]TDSheet!C$8:G$5528,3,0)</f>
        <v>шт.</v>
      </c>
      <c r="H21" s="1">
        <f>VLOOKUP(D21,[1]TDSheet!C$8:G$5528,4,0)</f>
        <v>75</v>
      </c>
    </row>
    <row r="22" spans="2:8" ht="23.25" customHeight="1" x14ac:dyDescent="0.25">
      <c r="B22" s="6">
        <f>B21+1</f>
        <v>9</v>
      </c>
      <c r="C22" s="12" t="s">
        <v>880</v>
      </c>
      <c r="D22" s="3" t="s">
        <v>762</v>
      </c>
      <c r="E22" s="11">
        <f>VLOOKUP(D22,[1]TDSheet!C$8:G$5528,2,0)</f>
        <v>5050500002</v>
      </c>
      <c r="F22" s="12" t="s">
        <v>880</v>
      </c>
      <c r="G22" s="1" t="str">
        <f>VLOOKUP(D22,[1]TDSheet!C$8:G$5528,3,0)</f>
        <v>шт.</v>
      </c>
      <c r="H22" s="1">
        <f>VLOOKUP(D22,[1]TDSheet!C$8:G$5528,4,0)</f>
        <v>45</v>
      </c>
    </row>
    <row r="23" spans="2:8" ht="23.25" customHeight="1" x14ac:dyDescent="0.25">
      <c r="B23" s="6">
        <f>B22+1</f>
        <v>10</v>
      </c>
      <c r="C23" s="12" t="s">
        <v>876</v>
      </c>
      <c r="D23" s="14" t="s">
        <v>297</v>
      </c>
      <c r="E23" s="11">
        <f>VLOOKUP(D23,[1]TDSheet!C$8:G$5528,2,0)</f>
        <v>5060000367</v>
      </c>
      <c r="F23" s="12" t="s">
        <v>876</v>
      </c>
      <c r="G23" s="1" t="str">
        <f>VLOOKUP(D23,[1]TDSheet!C$8:G$5528,3,0)</f>
        <v>шт.</v>
      </c>
      <c r="H23" s="1">
        <f>VLOOKUP(D23,[1]TDSheet!C$8:G$5528,4,0)</f>
        <v>12</v>
      </c>
    </row>
    <row r="24" spans="2:8" ht="23.25" customHeight="1" x14ac:dyDescent="0.25">
      <c r="B24" s="6">
        <f>B23+1</f>
        <v>11</v>
      </c>
      <c r="C24" s="12" t="s">
        <v>880</v>
      </c>
      <c r="D24" s="10" t="s">
        <v>227</v>
      </c>
      <c r="E24" s="11">
        <f>VLOOKUP(D24,[1]TDSheet!C$8:G$5528,2,0)</f>
        <v>5050500012</v>
      </c>
      <c r="F24" s="12" t="s">
        <v>880</v>
      </c>
      <c r="G24" s="1" t="str">
        <f>VLOOKUP(D24,[1]TDSheet!C$8:G$5528,3,0)</f>
        <v>шт.</v>
      </c>
      <c r="H24" s="1">
        <f>VLOOKUP(D24,[1]TDSheet!C$8:G$5528,4,0)</f>
        <v>40</v>
      </c>
    </row>
    <row r="25" spans="2:8" ht="23.25" customHeight="1" x14ac:dyDescent="0.25">
      <c r="B25" s="6">
        <f>B24+1</f>
        <v>12</v>
      </c>
      <c r="C25" s="12" t="s">
        <v>880</v>
      </c>
      <c r="D25" s="14" t="s">
        <v>579</v>
      </c>
      <c r="E25" s="11">
        <f>VLOOKUP(D25,[1]TDSheet!C$8:G$5528,2,0)</f>
        <v>5050400003</v>
      </c>
      <c r="F25" s="12" t="s">
        <v>880</v>
      </c>
      <c r="G25" s="1" t="str">
        <f>VLOOKUP(D25,[1]TDSheet!C$8:G$5528,3,0)</f>
        <v>шт.</v>
      </c>
      <c r="H25" s="1">
        <f>VLOOKUP(D25,[1]TDSheet!C$8:G$5528,4,0)</f>
        <v>26</v>
      </c>
    </row>
    <row r="26" spans="2:8" ht="23.25" customHeight="1" x14ac:dyDescent="0.25">
      <c r="B26" s="6">
        <f>B25+1</f>
        <v>13</v>
      </c>
      <c r="C26" s="12" t="s">
        <v>876</v>
      </c>
      <c r="D26" s="10" t="s">
        <v>233</v>
      </c>
      <c r="E26" s="11">
        <f>VLOOKUP(D26,[1]TDSheet!C$8:G$5528,2,0)</f>
        <v>5060000075</v>
      </c>
      <c r="F26" s="12" t="s">
        <v>876</v>
      </c>
      <c r="G26" s="1" t="str">
        <f>VLOOKUP(D26,[1]TDSheet!C$8:G$5528,3,0)</f>
        <v>шт.</v>
      </c>
      <c r="H26" s="1">
        <f>VLOOKUP(D26,[1]TDSheet!C$8:G$5528,4,0)</f>
        <v>13</v>
      </c>
    </row>
    <row r="27" spans="2:8" ht="23.25" customHeight="1" x14ac:dyDescent="0.25">
      <c r="B27" s="6">
        <f>B26+1</f>
        <v>14</v>
      </c>
      <c r="C27" s="12" t="s">
        <v>907</v>
      </c>
      <c r="D27" s="10" t="s">
        <v>246</v>
      </c>
      <c r="E27" s="11">
        <f>VLOOKUP(D27,[1]TDSheet!C$8:G$5528,2,0)</f>
        <v>5040000006</v>
      </c>
      <c r="F27" s="12" t="s">
        <v>907</v>
      </c>
      <c r="G27" s="1" t="str">
        <f>VLOOKUP(D27,[1]TDSheet!C$8:G$5528,3,0)</f>
        <v>шт.</v>
      </c>
      <c r="H27" s="1">
        <f>VLOOKUP(D27,[1]TDSheet!C$8:G$5528,4,0)</f>
        <v>30</v>
      </c>
    </row>
    <row r="28" spans="2:8" ht="23.25" customHeight="1" x14ac:dyDescent="0.25">
      <c r="B28" s="6">
        <f>B27+1</f>
        <v>15</v>
      </c>
      <c r="C28" s="12" t="s">
        <v>880</v>
      </c>
      <c r="D28" s="3" t="s">
        <v>764</v>
      </c>
      <c r="E28" s="11">
        <f>VLOOKUP(D28,[1]TDSheet!C$8:G$5528,2,0)</f>
        <v>5050500016</v>
      </c>
      <c r="F28" s="12" t="s">
        <v>880</v>
      </c>
      <c r="G28" s="1" t="str">
        <f>VLOOKUP(D28,[1]TDSheet!C$8:G$5528,3,0)</f>
        <v>шт.</v>
      </c>
      <c r="H28" s="1">
        <f>VLOOKUP(D28,[1]TDSheet!C$8:G$5528,4,0)</f>
        <v>12</v>
      </c>
    </row>
    <row r="29" spans="2:8" ht="23.25" customHeight="1" x14ac:dyDescent="0.25">
      <c r="B29" s="6">
        <f>B28+1</f>
        <v>16</v>
      </c>
      <c r="C29" s="12" t="s">
        <v>876</v>
      </c>
      <c r="D29" s="4" t="s">
        <v>704</v>
      </c>
      <c r="E29" s="11">
        <f>VLOOKUP(D29,[1]TDSheet!C$8:G$5528,2,0)</f>
        <v>5060000435</v>
      </c>
      <c r="F29" s="12" t="s">
        <v>876</v>
      </c>
      <c r="G29" s="1" t="str">
        <f>VLOOKUP(D29,[1]TDSheet!C$8:G$5528,3,0)</f>
        <v>шт.</v>
      </c>
      <c r="H29" s="1">
        <f>VLOOKUP(D29,[1]TDSheet!C$8:G$5528,4,0)</f>
        <v>1</v>
      </c>
    </row>
    <row r="30" spans="2:8" ht="23.25" customHeight="1" x14ac:dyDescent="0.25">
      <c r="B30" s="6">
        <f>B29+1</f>
        <v>17</v>
      </c>
      <c r="C30" s="12" t="s">
        <v>876</v>
      </c>
      <c r="D30" s="10" t="s">
        <v>245</v>
      </c>
      <c r="E30" s="11">
        <f>VLOOKUP(D30,[1]TDSheet!C$8:G$5528,2,0)</f>
        <v>5060000239</v>
      </c>
      <c r="F30" s="12" t="s">
        <v>876</v>
      </c>
      <c r="G30" s="1" t="str">
        <f>VLOOKUP(D30,[1]TDSheet!C$8:G$5528,3,0)</f>
        <v>шт.</v>
      </c>
      <c r="H30" s="1">
        <f>VLOOKUP(D30,[1]TDSheet!C$8:G$5528,4,0)</f>
        <v>7</v>
      </c>
    </row>
    <row r="31" spans="2:8" ht="23.25" customHeight="1" x14ac:dyDescent="0.25">
      <c r="B31" s="6">
        <f>B30+1</f>
        <v>18</v>
      </c>
      <c r="C31" s="12" t="s">
        <v>876</v>
      </c>
      <c r="D31" s="3" t="s">
        <v>756</v>
      </c>
      <c r="E31" s="11">
        <f>VLOOKUP(D31,[1]TDSheet!C$8:G$5528,2,0)</f>
        <v>5060000407</v>
      </c>
      <c r="F31" s="12" t="s">
        <v>876</v>
      </c>
      <c r="G31" s="1" t="str">
        <f>VLOOKUP(D31,[1]TDSheet!C$8:G$5528,3,0)</f>
        <v>шт.</v>
      </c>
      <c r="H31" s="1">
        <f>VLOOKUP(D31,[1]TDSheet!C$8:G$5528,4,0)</f>
        <v>20</v>
      </c>
    </row>
    <row r="32" spans="2:8" ht="23.25" customHeight="1" x14ac:dyDescent="0.25">
      <c r="B32" s="6">
        <f>B31+1</f>
        <v>19</v>
      </c>
      <c r="C32" s="12" t="s">
        <v>876</v>
      </c>
      <c r="D32" s="14" t="s">
        <v>458</v>
      </c>
      <c r="E32" s="11">
        <f>VLOOKUP(D32,[1]TDSheet!C$8:G$5528,2,0)</f>
        <v>5060000240</v>
      </c>
      <c r="F32" s="12" t="s">
        <v>876</v>
      </c>
      <c r="G32" s="1" t="str">
        <f>VLOOKUP(D32,[1]TDSheet!C$8:G$5528,3,0)</f>
        <v>шт.</v>
      </c>
      <c r="H32" s="1">
        <f>VLOOKUP(D32,[1]TDSheet!C$8:G$5528,4,0)</f>
        <v>8</v>
      </c>
    </row>
    <row r="33" spans="2:8" ht="23.25" customHeight="1" x14ac:dyDescent="0.25">
      <c r="B33" s="6">
        <f>B32+1</f>
        <v>20</v>
      </c>
      <c r="C33" s="12" t="s">
        <v>876</v>
      </c>
      <c r="D33" s="10" t="s">
        <v>274</v>
      </c>
      <c r="E33" s="11">
        <f>VLOOKUP(D33,[1]TDSheet!C$8:G$5528,2,0)</f>
        <v>5060000028</v>
      </c>
      <c r="F33" s="12" t="s">
        <v>876</v>
      </c>
      <c r="G33" s="1" t="str">
        <f>VLOOKUP(D33,[1]TDSheet!C$8:G$5528,3,0)</f>
        <v>шт.</v>
      </c>
      <c r="H33" s="1">
        <f>VLOOKUP(D33,[1]TDSheet!C$8:G$5528,4,0)</f>
        <v>12</v>
      </c>
    </row>
    <row r="34" spans="2:8" ht="23.25" customHeight="1" x14ac:dyDescent="0.25">
      <c r="B34" s="6">
        <f>B33+1</f>
        <v>21</v>
      </c>
      <c r="C34" s="12" t="s">
        <v>876</v>
      </c>
      <c r="D34" s="3" t="s">
        <v>737</v>
      </c>
      <c r="E34" s="11">
        <f>VLOOKUP(D34,[1]TDSheet!C$8:G$5528,2,0)</f>
        <v>5060000401</v>
      </c>
      <c r="F34" s="12" t="s">
        <v>876</v>
      </c>
      <c r="G34" s="1" t="str">
        <f>VLOOKUP(D34,[1]TDSheet!C$8:G$5528,3,0)</f>
        <v>шт.</v>
      </c>
      <c r="H34" s="1">
        <f>VLOOKUP(D34,[1]TDSheet!C$8:G$5528,4,0)</f>
        <v>11</v>
      </c>
    </row>
    <row r="35" spans="2:8" ht="23.25" customHeight="1" x14ac:dyDescent="0.25">
      <c r="B35" s="6">
        <f>B34+1</f>
        <v>22</v>
      </c>
      <c r="C35" s="12" t="s">
        <v>880</v>
      </c>
      <c r="D35" s="10" t="s">
        <v>261</v>
      </c>
      <c r="E35" s="11">
        <f>VLOOKUP(D35,[1]TDSheet!C$8:G$5528,2,0)</f>
        <v>5050500018</v>
      </c>
      <c r="F35" s="12" t="s">
        <v>880</v>
      </c>
      <c r="G35" s="1" t="str">
        <f>VLOOKUP(D35,[1]TDSheet!C$8:G$5528,3,0)</f>
        <v>шт.</v>
      </c>
      <c r="H35" s="1">
        <f>VLOOKUP(D35,[1]TDSheet!C$8:G$5528,4,0)</f>
        <v>5</v>
      </c>
    </row>
    <row r="36" spans="2:8" ht="23.25" customHeight="1" x14ac:dyDescent="0.25">
      <c r="B36" s="6">
        <f>B35+1</f>
        <v>23</v>
      </c>
      <c r="C36" s="12" t="s">
        <v>876</v>
      </c>
      <c r="D36" s="14" t="s">
        <v>380</v>
      </c>
      <c r="E36" s="11">
        <f>VLOOKUP(D36,[1]TDSheet!C$8:G$5528,2,0)</f>
        <v>5060000411</v>
      </c>
      <c r="F36" s="12" t="s">
        <v>876</v>
      </c>
      <c r="G36" s="1" t="str">
        <f>VLOOKUP(D36,[1]TDSheet!C$8:G$5528,3,0)</f>
        <v>шт.</v>
      </c>
      <c r="H36" s="1">
        <f>VLOOKUP(D36,[1]TDSheet!C$8:G$5528,4,0)</f>
        <v>1</v>
      </c>
    </row>
    <row r="37" spans="2:8" ht="23.25" customHeight="1" x14ac:dyDescent="0.25">
      <c r="B37" s="6">
        <f>B36+1</f>
        <v>24</v>
      </c>
      <c r="C37" s="12" t="s">
        <v>880</v>
      </c>
      <c r="D37" s="3" t="s">
        <v>758</v>
      </c>
      <c r="E37" s="11">
        <f>VLOOKUP(D37,[1]TDSheet!C$8:G$5528,2,0)</f>
        <v>5050500008</v>
      </c>
      <c r="F37" s="12" t="s">
        <v>880</v>
      </c>
      <c r="G37" s="1" t="str">
        <f>VLOOKUP(D37,[1]TDSheet!C$8:G$5528,3,0)</f>
        <v>шт.</v>
      </c>
      <c r="H37" s="1">
        <f>VLOOKUP(D37,[1]TDSheet!C$8:G$5528,4,0)</f>
        <v>20</v>
      </c>
    </row>
    <row r="38" spans="2:8" ht="23.25" customHeight="1" x14ac:dyDescent="0.25">
      <c r="B38" s="6">
        <f>B37+1</f>
        <v>25</v>
      </c>
      <c r="C38" s="12" t="s">
        <v>876</v>
      </c>
      <c r="D38" s="3" t="s">
        <v>736</v>
      </c>
      <c r="E38" s="11">
        <f>VLOOKUP(D38,[1]TDSheet!C$8:G$5528,2,0)</f>
        <v>5060000398</v>
      </c>
      <c r="F38" s="12" t="s">
        <v>876</v>
      </c>
      <c r="G38" s="1" t="str">
        <f>VLOOKUP(D38,[1]TDSheet!C$8:G$5528,3,0)</f>
        <v>шт.</v>
      </c>
      <c r="H38" s="1">
        <f>VLOOKUP(D38,[1]TDSheet!C$8:G$5528,4,0)</f>
        <v>1</v>
      </c>
    </row>
    <row r="39" spans="2:8" ht="23.25" customHeight="1" x14ac:dyDescent="0.25">
      <c r="B39" s="30" t="s">
        <v>861</v>
      </c>
      <c r="C39" s="30"/>
      <c r="D39" s="31"/>
      <c r="E39" s="32"/>
      <c r="F39" s="30"/>
      <c r="G39" s="33"/>
      <c r="H39" s="33"/>
    </row>
    <row r="40" spans="2:8" ht="23.25" customHeight="1" x14ac:dyDescent="0.25">
      <c r="B40" s="6">
        <f>B38+1</f>
        <v>26</v>
      </c>
      <c r="C40" s="12" t="s">
        <v>928</v>
      </c>
      <c r="D40" s="10" t="s">
        <v>231</v>
      </c>
      <c r="E40" s="11">
        <f>VLOOKUP(D40,[1]TDSheet!C$8:G$5528,2,0)</f>
        <v>8020000438</v>
      </c>
      <c r="F40" s="12" t="s">
        <v>928</v>
      </c>
      <c r="G40" s="1" t="str">
        <f>VLOOKUP(D40,[1]TDSheet!C$8:G$5528,3,0)</f>
        <v>пог.м</v>
      </c>
      <c r="H40" s="1">
        <f>VLOOKUP(D40,[1]TDSheet!C$8:G$5528,4,0)</f>
        <v>245</v>
      </c>
    </row>
    <row r="41" spans="2:8" ht="23.25" customHeight="1" x14ac:dyDescent="0.25">
      <c r="B41" s="30" t="s">
        <v>835</v>
      </c>
      <c r="C41" s="30"/>
      <c r="D41" s="34"/>
      <c r="E41" s="32"/>
      <c r="F41" s="30"/>
      <c r="G41" s="33"/>
      <c r="H41" s="33"/>
    </row>
    <row r="42" spans="2:8" ht="23.25" customHeight="1" x14ac:dyDescent="0.25">
      <c r="B42" s="6">
        <f>B40+1</f>
        <v>27</v>
      </c>
      <c r="C42" s="12" t="s">
        <v>884</v>
      </c>
      <c r="D42" s="13" t="s">
        <v>8</v>
      </c>
      <c r="E42" s="11">
        <f>VLOOKUP(D42,[1]TDSheet!C$8:G$5528,2,0)</f>
        <v>14020300991</v>
      </c>
      <c r="F42" s="12" t="s">
        <v>884</v>
      </c>
      <c r="G42" s="1" t="str">
        <f>VLOOKUP(D42,[1]TDSheet!C$8:G$5528,3,0)</f>
        <v>шт.</v>
      </c>
      <c r="H42" s="1">
        <f>VLOOKUP(D42,[1]TDSheet!C$8:G$5528,4,0)</f>
        <v>2</v>
      </c>
    </row>
    <row r="43" spans="2:8" ht="23.25" customHeight="1" x14ac:dyDescent="0.25">
      <c r="B43" s="6">
        <f>B42+1</f>
        <v>28</v>
      </c>
      <c r="C43" s="12" t="s">
        <v>884</v>
      </c>
      <c r="D43" s="13" t="s">
        <v>35</v>
      </c>
      <c r="E43" s="11">
        <f>VLOOKUP(D43,[1]TDSheet!C$8:G$5528,2,0)</f>
        <v>14020300323</v>
      </c>
      <c r="F43" s="12" t="s">
        <v>884</v>
      </c>
      <c r="G43" s="1" t="str">
        <f>VLOOKUP(D43,[1]TDSheet!C$8:G$5528,3,0)</f>
        <v>шт.</v>
      </c>
      <c r="H43" s="1">
        <f>VLOOKUP(D43,[1]TDSheet!C$8:G$5528,4,0)</f>
        <v>1</v>
      </c>
    </row>
    <row r="44" spans="2:8" ht="23.25" customHeight="1" x14ac:dyDescent="0.25">
      <c r="B44" s="6">
        <f>B43+1</f>
        <v>29</v>
      </c>
      <c r="C44" s="12" t="s">
        <v>906</v>
      </c>
      <c r="D44" s="13" t="s">
        <v>39</v>
      </c>
      <c r="E44" s="11">
        <f>VLOOKUP(D44,[1]TDSheet!C$8:G$5528,2,0)</f>
        <v>14030500001</v>
      </c>
      <c r="F44" s="12" t="s">
        <v>906</v>
      </c>
      <c r="G44" s="1" t="str">
        <f>VLOOKUP(D44,[1]TDSheet!C$8:G$5528,3,0)</f>
        <v>шт.</v>
      </c>
      <c r="H44" s="1">
        <f>VLOOKUP(D44,[1]TDSheet!C$8:G$5528,4,0)</f>
        <v>2</v>
      </c>
    </row>
    <row r="45" spans="2:8" ht="23.25" customHeight="1" x14ac:dyDescent="0.25">
      <c r="B45" s="6">
        <f>B44+1</f>
        <v>30</v>
      </c>
      <c r="C45" s="12" t="s">
        <v>884</v>
      </c>
      <c r="D45" s="13" t="s">
        <v>52</v>
      </c>
      <c r="E45" s="11">
        <f>VLOOKUP(D45,[1]TDSheet!C$8:G$5528,2,0)</f>
        <v>14020300220</v>
      </c>
      <c r="F45" s="12" t="s">
        <v>884</v>
      </c>
      <c r="G45" s="1" t="str">
        <f>VLOOKUP(D45,[1]TDSheet!C$8:G$5528,3,0)</f>
        <v>шт.</v>
      </c>
      <c r="H45" s="1">
        <f>VLOOKUP(D45,[1]TDSheet!C$8:G$5528,4,0)</f>
        <v>1</v>
      </c>
    </row>
    <row r="46" spans="2:8" ht="23.25" customHeight="1" x14ac:dyDescent="0.25">
      <c r="B46" s="6">
        <f>B45+1</f>
        <v>31</v>
      </c>
      <c r="C46" s="12" t="s">
        <v>884</v>
      </c>
      <c r="D46" s="13" t="s">
        <v>37</v>
      </c>
      <c r="E46" s="11">
        <f>VLOOKUP(D46,[1]TDSheet!C$8:G$5528,2,0)</f>
        <v>14020301078</v>
      </c>
      <c r="F46" s="12" t="s">
        <v>884</v>
      </c>
      <c r="G46" s="1" t="str">
        <f>VLOOKUP(D46,[1]TDSheet!C$8:G$5528,3,0)</f>
        <v>шт.</v>
      </c>
      <c r="H46" s="1">
        <f>VLOOKUP(D46,[1]TDSheet!C$8:G$5528,4,0)</f>
        <v>46</v>
      </c>
    </row>
    <row r="47" spans="2:8" ht="23.25" customHeight="1" x14ac:dyDescent="0.25">
      <c r="B47" s="6">
        <f>B46+1</f>
        <v>32</v>
      </c>
      <c r="C47" s="12" t="s">
        <v>884</v>
      </c>
      <c r="D47" s="10" t="s">
        <v>277</v>
      </c>
      <c r="E47" s="11">
        <f>VLOOKUP(D47,[1]TDSheet!C$8:G$5528,2,0)</f>
        <v>14020500160</v>
      </c>
      <c r="F47" s="12" t="s">
        <v>884</v>
      </c>
      <c r="G47" s="1" t="str">
        <f>VLOOKUP(D47,[1]TDSheet!C$8:G$5528,3,0)</f>
        <v>шт.</v>
      </c>
      <c r="H47" s="1">
        <f>VLOOKUP(D47,[1]TDSheet!C$8:G$5528,4,0)</f>
        <v>8</v>
      </c>
    </row>
    <row r="48" spans="2:8" ht="23.25" customHeight="1" x14ac:dyDescent="0.25">
      <c r="B48" s="6">
        <f>B47+1</f>
        <v>33</v>
      </c>
      <c r="C48" s="12" t="s">
        <v>922</v>
      </c>
      <c r="D48" s="10" t="s">
        <v>285</v>
      </c>
      <c r="E48" s="11">
        <f>VLOOKUP(D48,[1]TDSheet!C$8:G$5528,2,0)</f>
        <v>14010200137</v>
      </c>
      <c r="F48" s="12" t="s">
        <v>922</v>
      </c>
      <c r="G48" s="1" t="str">
        <f>VLOOKUP(D48,[1]TDSheet!C$8:G$5528,3,0)</f>
        <v>шт.</v>
      </c>
      <c r="H48" s="1">
        <f>VLOOKUP(D48,[1]TDSheet!C$8:G$5528,4,0)</f>
        <v>8</v>
      </c>
    </row>
    <row r="49" spans="2:8" ht="23.25" customHeight="1" x14ac:dyDescent="0.25">
      <c r="B49" s="6">
        <f>B48+1</f>
        <v>34</v>
      </c>
      <c r="C49" s="12" t="s">
        <v>884</v>
      </c>
      <c r="D49" s="13" t="s">
        <v>44</v>
      </c>
      <c r="E49" s="11">
        <f>VLOOKUP(D49,[1]TDSheet!C$8:G$5528,2,0)</f>
        <v>14020100195</v>
      </c>
      <c r="F49" s="12" t="s">
        <v>884</v>
      </c>
      <c r="G49" s="1" t="str">
        <f>VLOOKUP(D49,[1]TDSheet!C$8:G$5528,3,0)</f>
        <v>шт.</v>
      </c>
      <c r="H49" s="1">
        <f>VLOOKUP(D49,[1]TDSheet!C$8:G$5528,4,0)</f>
        <v>14</v>
      </c>
    </row>
    <row r="50" spans="2:8" ht="23.25" customHeight="1" x14ac:dyDescent="0.25">
      <c r="B50" s="6">
        <f>B49+1</f>
        <v>35</v>
      </c>
      <c r="C50" s="12" t="s">
        <v>884</v>
      </c>
      <c r="D50" s="13" t="s">
        <v>70</v>
      </c>
      <c r="E50" s="11">
        <f>VLOOKUP(D50,[1]TDSheet!C$8:G$5528,2,0)</f>
        <v>14020300427</v>
      </c>
      <c r="F50" s="12" t="s">
        <v>884</v>
      </c>
      <c r="G50" s="1" t="str">
        <f>VLOOKUP(D50,[1]TDSheet!C$8:G$5528,3,0)</f>
        <v>шт.</v>
      </c>
      <c r="H50" s="1">
        <f>VLOOKUP(D50,[1]TDSheet!C$8:G$5528,4,0)</f>
        <v>3</v>
      </c>
    </row>
    <row r="51" spans="2:8" ht="23.25" customHeight="1" x14ac:dyDescent="0.25">
      <c r="B51" s="6">
        <f>B50+1</f>
        <v>36</v>
      </c>
      <c r="C51" s="12" t="s">
        <v>884</v>
      </c>
      <c r="D51" s="14" t="s">
        <v>300</v>
      </c>
      <c r="E51" s="11">
        <f>VLOOKUP(D51,[1]TDSheet!C$8:G$5528,2,0)</f>
        <v>14020301113</v>
      </c>
      <c r="F51" s="12" t="s">
        <v>884</v>
      </c>
      <c r="G51" s="1" t="str">
        <f>VLOOKUP(D51,[1]TDSheet!C$8:G$5528,3,0)</f>
        <v>шт.</v>
      </c>
      <c r="H51" s="1">
        <f>VLOOKUP(D51,[1]TDSheet!C$8:G$5528,4,0)</f>
        <v>32</v>
      </c>
    </row>
    <row r="52" spans="2:8" ht="23.25" customHeight="1" x14ac:dyDescent="0.25">
      <c r="B52" s="6">
        <f>B51+1</f>
        <v>37</v>
      </c>
      <c r="C52" s="12" t="s">
        <v>884</v>
      </c>
      <c r="D52" s="13" t="s">
        <v>91</v>
      </c>
      <c r="E52" s="11">
        <f>VLOOKUP(D52,[1]TDSheet!C$8:G$5528,2,0)</f>
        <v>14020300330</v>
      </c>
      <c r="F52" s="12" t="s">
        <v>884</v>
      </c>
      <c r="G52" s="1" t="str">
        <f>VLOOKUP(D52,[1]TDSheet!C$8:G$5528,3,0)</f>
        <v>шт.</v>
      </c>
      <c r="H52" s="1">
        <f>VLOOKUP(D52,[1]TDSheet!C$8:G$5528,4,0)</f>
        <v>212</v>
      </c>
    </row>
    <row r="53" spans="2:8" ht="23.25" customHeight="1" x14ac:dyDescent="0.25">
      <c r="B53" s="6">
        <f>B52+1</f>
        <v>38</v>
      </c>
      <c r="C53" s="12" t="s">
        <v>906</v>
      </c>
      <c r="D53" s="13" t="s">
        <v>96</v>
      </c>
      <c r="E53" s="11">
        <f>VLOOKUP(D53,[1]TDSheet!C$8:G$5528,2,0)</f>
        <v>14030400152</v>
      </c>
      <c r="F53" s="12" t="s">
        <v>906</v>
      </c>
      <c r="G53" s="1" t="str">
        <f>VLOOKUP(D53,[1]TDSheet!C$8:G$5528,3,0)</f>
        <v>шт.</v>
      </c>
      <c r="H53" s="1">
        <f>VLOOKUP(D53,[1]TDSheet!C$8:G$5528,4,0)</f>
        <v>2</v>
      </c>
    </row>
    <row r="54" spans="2:8" ht="23.25" customHeight="1" x14ac:dyDescent="0.25">
      <c r="B54" s="6">
        <f>B53+1</f>
        <v>39</v>
      </c>
      <c r="C54" s="12" t="s">
        <v>884</v>
      </c>
      <c r="D54" s="14" t="s">
        <v>319</v>
      </c>
      <c r="E54" s="11">
        <f>VLOOKUP(D54,[1]TDSheet!C$8:G$5528,2,0)</f>
        <v>14020300826</v>
      </c>
      <c r="F54" s="12" t="s">
        <v>884</v>
      </c>
      <c r="G54" s="1" t="str">
        <f>VLOOKUP(D54,[1]TDSheet!C$8:G$5528,3,0)</f>
        <v>шт.</v>
      </c>
      <c r="H54" s="1">
        <f>VLOOKUP(D54,[1]TDSheet!C$8:G$5528,4,0)</f>
        <v>2</v>
      </c>
    </row>
    <row r="55" spans="2:8" ht="23.25" customHeight="1" x14ac:dyDescent="0.25">
      <c r="B55" s="6">
        <f>B54+1</f>
        <v>40</v>
      </c>
      <c r="C55" s="12" t="s">
        <v>884</v>
      </c>
      <c r="D55" s="14" t="s">
        <v>381</v>
      </c>
      <c r="E55" s="11">
        <f>VLOOKUP(D55,[1]TDSheet!C$8:G$5528,2,0)</f>
        <v>14020301245</v>
      </c>
      <c r="F55" s="12" t="s">
        <v>884</v>
      </c>
      <c r="G55" s="1" t="str">
        <f>VLOOKUP(D55,[1]TDSheet!C$8:G$5528,3,0)</f>
        <v>шт.</v>
      </c>
      <c r="H55" s="1">
        <f>VLOOKUP(D55,[1]TDSheet!C$8:G$5528,4,0)</f>
        <v>1</v>
      </c>
    </row>
    <row r="56" spans="2:8" ht="23.25" customHeight="1" x14ac:dyDescent="0.25">
      <c r="B56" s="6">
        <f>B55+1</f>
        <v>41</v>
      </c>
      <c r="C56" s="12" t="s">
        <v>884</v>
      </c>
      <c r="D56" s="13" t="s">
        <v>65</v>
      </c>
      <c r="E56" s="11">
        <f>VLOOKUP(D56,[1]TDSheet!C$8:G$5528,2,0)</f>
        <v>14020300909</v>
      </c>
      <c r="F56" s="12" t="s">
        <v>884</v>
      </c>
      <c r="G56" s="1" t="str">
        <f>VLOOKUP(D56,[1]TDSheet!C$8:G$5528,3,0)</f>
        <v>шт.</v>
      </c>
      <c r="H56" s="1">
        <f>VLOOKUP(D56,[1]TDSheet!C$8:G$5528,4,0)</f>
        <v>3</v>
      </c>
    </row>
    <row r="57" spans="2:8" ht="23.25" customHeight="1" x14ac:dyDescent="0.25">
      <c r="B57" s="6">
        <f>B56+1</f>
        <v>42</v>
      </c>
      <c r="C57" s="12" t="s">
        <v>884</v>
      </c>
      <c r="D57" s="14" t="s">
        <v>327</v>
      </c>
      <c r="E57" s="11">
        <f>VLOOKUP(D57,[1]TDSheet!C$8:G$5528,2,0)</f>
        <v>14020301467</v>
      </c>
      <c r="F57" s="12" t="s">
        <v>884</v>
      </c>
      <c r="G57" s="1" t="str">
        <f>VLOOKUP(D57,[1]TDSheet!C$8:G$5528,3,0)</f>
        <v>шт.</v>
      </c>
      <c r="H57" s="1">
        <f>VLOOKUP(D57,[1]TDSheet!C$8:G$5528,4,0)</f>
        <v>24</v>
      </c>
    </row>
    <row r="58" spans="2:8" ht="23.25" customHeight="1" x14ac:dyDescent="0.25">
      <c r="B58" s="6">
        <f>B57+1</f>
        <v>43</v>
      </c>
      <c r="C58" s="12" t="s">
        <v>884</v>
      </c>
      <c r="D58" s="14" t="s">
        <v>333</v>
      </c>
      <c r="E58" s="11">
        <f>VLOOKUP(D58,[1]TDSheet!C$8:G$5528,2,0)</f>
        <v>14020300681</v>
      </c>
      <c r="F58" s="12" t="s">
        <v>884</v>
      </c>
      <c r="G58" s="1" t="str">
        <f>VLOOKUP(D58,[1]TDSheet!C$8:G$5528,3,0)</f>
        <v>шт.</v>
      </c>
      <c r="H58" s="1">
        <f>VLOOKUP(D58,[1]TDSheet!C$8:G$5528,4,0)</f>
        <v>26</v>
      </c>
    </row>
    <row r="59" spans="2:8" ht="23.25" customHeight="1" x14ac:dyDescent="0.25">
      <c r="B59" s="6">
        <f>B58+1</f>
        <v>44</v>
      </c>
      <c r="C59" s="12" t="s">
        <v>884</v>
      </c>
      <c r="D59" s="13" t="s">
        <v>100</v>
      </c>
      <c r="E59" s="11">
        <f>VLOOKUP(D59,[1]TDSheet!C$8:G$5528,2,0)</f>
        <v>14020300472</v>
      </c>
      <c r="F59" s="12" t="s">
        <v>884</v>
      </c>
      <c r="G59" s="1" t="str">
        <f>VLOOKUP(D59,[1]TDSheet!C$8:G$5528,3,0)</f>
        <v>шт.</v>
      </c>
      <c r="H59" s="1">
        <f>VLOOKUP(D59,[1]TDSheet!C$8:G$5528,4,0)</f>
        <v>60</v>
      </c>
    </row>
    <row r="60" spans="2:8" ht="23.25" customHeight="1" x14ac:dyDescent="0.25">
      <c r="B60" s="6">
        <f>B59+1</f>
        <v>45</v>
      </c>
      <c r="C60" s="12" t="s">
        <v>884</v>
      </c>
      <c r="D60" s="14" t="s">
        <v>365</v>
      </c>
      <c r="E60" s="11">
        <f>VLOOKUP(D60,[1]TDSheet!C$8:G$5528,2,0)</f>
        <v>14020301310</v>
      </c>
      <c r="F60" s="12" t="s">
        <v>884</v>
      </c>
      <c r="G60" s="1" t="str">
        <f>VLOOKUP(D60,[1]TDSheet!C$8:G$5528,3,0)</f>
        <v>шт.</v>
      </c>
      <c r="H60" s="1">
        <f>VLOOKUP(D60,[1]TDSheet!C$8:G$5528,4,0)</f>
        <v>4</v>
      </c>
    </row>
    <row r="61" spans="2:8" ht="23.25" customHeight="1" x14ac:dyDescent="0.25">
      <c r="B61" s="6">
        <f>B60+1</f>
        <v>46</v>
      </c>
      <c r="C61" s="12" t="s">
        <v>884</v>
      </c>
      <c r="D61" s="14" t="s">
        <v>339</v>
      </c>
      <c r="E61" s="11">
        <f>VLOOKUP(D61,[1]TDSheet!C$8:G$5528,2,0)</f>
        <v>14020300825</v>
      </c>
      <c r="F61" s="12" t="s">
        <v>884</v>
      </c>
      <c r="G61" s="1" t="str">
        <f>VLOOKUP(D61,[1]TDSheet!C$8:G$5528,3,0)</f>
        <v>шт.</v>
      </c>
      <c r="H61" s="1">
        <f>VLOOKUP(D61,[1]TDSheet!C$8:G$5528,4,0)</f>
        <v>2</v>
      </c>
    </row>
    <row r="62" spans="2:8" ht="23.25" customHeight="1" x14ac:dyDescent="0.25">
      <c r="B62" s="6">
        <f>B61+1</f>
        <v>47</v>
      </c>
      <c r="C62" s="12" t="s">
        <v>884</v>
      </c>
      <c r="D62" s="14" t="s">
        <v>307</v>
      </c>
      <c r="E62" s="11">
        <f>VLOOKUP(D62,[1]TDSheet!C$8:G$5528,2,0)</f>
        <v>14020300676</v>
      </c>
      <c r="F62" s="12" t="s">
        <v>884</v>
      </c>
      <c r="G62" s="1" t="str">
        <f>VLOOKUP(D62,[1]TDSheet!C$8:G$5528,3,0)</f>
        <v>шт.</v>
      </c>
      <c r="H62" s="1">
        <f>VLOOKUP(D62,[1]TDSheet!C$8:G$5528,4,0)</f>
        <v>50</v>
      </c>
    </row>
    <row r="63" spans="2:8" ht="23.25" customHeight="1" x14ac:dyDescent="0.25">
      <c r="B63" s="6">
        <f>B62+1</f>
        <v>48</v>
      </c>
      <c r="C63" s="12" t="s">
        <v>884</v>
      </c>
      <c r="D63" s="14" t="s">
        <v>344</v>
      </c>
      <c r="E63" s="11">
        <f>VLOOKUP(D63,[1]TDSheet!C$8:G$5528,2,0)</f>
        <v>14020300589</v>
      </c>
      <c r="F63" s="12" t="s">
        <v>884</v>
      </c>
      <c r="G63" s="1" t="str">
        <f>VLOOKUP(D63,[1]TDSheet!C$8:G$5528,3,0)</f>
        <v>шт.</v>
      </c>
      <c r="H63" s="1">
        <f>VLOOKUP(D63,[1]TDSheet!C$8:G$5528,4,0)</f>
        <v>30</v>
      </c>
    </row>
    <row r="64" spans="2:8" ht="23.25" customHeight="1" x14ac:dyDescent="0.25">
      <c r="B64" s="6">
        <f>B63+1</f>
        <v>49</v>
      </c>
      <c r="C64" s="12" t="s">
        <v>884</v>
      </c>
      <c r="D64" s="13" t="s">
        <v>108</v>
      </c>
      <c r="E64" s="11">
        <f>VLOOKUP(D64,[1]TDSheet!C$8:G$5528,2,0)</f>
        <v>14020301162</v>
      </c>
      <c r="F64" s="12" t="s">
        <v>884</v>
      </c>
      <c r="G64" s="1" t="str">
        <f>VLOOKUP(D64,[1]TDSheet!C$8:G$5528,3,0)</f>
        <v>шт.</v>
      </c>
      <c r="H64" s="1">
        <f>VLOOKUP(D64,[1]TDSheet!C$8:G$5528,4,0)</f>
        <v>3</v>
      </c>
    </row>
    <row r="65" spans="2:8" ht="23.25" customHeight="1" x14ac:dyDescent="0.25">
      <c r="B65" s="6">
        <f>B64+1</f>
        <v>50</v>
      </c>
      <c r="C65" s="12" t="s">
        <v>884</v>
      </c>
      <c r="D65" s="14" t="s">
        <v>316</v>
      </c>
      <c r="E65" s="11">
        <f>VLOOKUP(D65,[1]TDSheet!C$8:G$5528,2,0)</f>
        <v>14020301632</v>
      </c>
      <c r="F65" s="12" t="s">
        <v>884</v>
      </c>
      <c r="G65" s="1" t="str">
        <f>VLOOKUP(D65,[1]TDSheet!C$8:G$5528,3,0)</f>
        <v>шт.</v>
      </c>
      <c r="H65" s="1">
        <f>VLOOKUP(D65,[1]TDSheet!C$8:G$5528,4,0)</f>
        <v>17</v>
      </c>
    </row>
    <row r="66" spans="2:8" ht="23.25" customHeight="1" x14ac:dyDescent="0.25">
      <c r="B66" s="6">
        <f>B65+1</f>
        <v>51</v>
      </c>
      <c r="C66" s="12" t="s">
        <v>884</v>
      </c>
      <c r="D66" s="14" t="s">
        <v>350</v>
      </c>
      <c r="E66" s="11">
        <f>VLOOKUP(D66,[1]TDSheet!C$8:G$5528,2,0)</f>
        <v>14020300395</v>
      </c>
      <c r="F66" s="12" t="s">
        <v>884</v>
      </c>
      <c r="G66" s="1" t="str">
        <f>VLOOKUP(D66,[1]TDSheet!C$8:G$5528,3,0)</f>
        <v>шт.</v>
      </c>
      <c r="H66" s="1">
        <f>VLOOKUP(D66,[1]TDSheet!C$8:G$5528,4,0)</f>
        <v>80</v>
      </c>
    </row>
    <row r="67" spans="2:8" ht="23.25" customHeight="1" x14ac:dyDescent="0.25">
      <c r="B67" s="6">
        <f>B66+1</f>
        <v>52</v>
      </c>
      <c r="C67" s="12" t="s">
        <v>884</v>
      </c>
      <c r="D67" s="13" t="s">
        <v>115</v>
      </c>
      <c r="E67" s="11">
        <f>VLOOKUP(D67,[1]TDSheet!C$8:G$5528,2,0)</f>
        <v>14020300057</v>
      </c>
      <c r="F67" s="12" t="s">
        <v>884</v>
      </c>
      <c r="G67" s="1" t="str">
        <f>VLOOKUP(D67,[1]TDSheet!C$8:G$5528,3,0)</f>
        <v>шт.</v>
      </c>
      <c r="H67" s="1">
        <f>VLOOKUP(D67,[1]TDSheet!C$8:G$5528,4,0)</f>
        <v>22</v>
      </c>
    </row>
    <row r="68" spans="2:8" ht="23.25" customHeight="1" x14ac:dyDescent="0.25">
      <c r="B68" s="6">
        <f>B67+1</f>
        <v>53</v>
      </c>
      <c r="C68" s="12" t="s">
        <v>884</v>
      </c>
      <c r="D68" s="14" t="s">
        <v>414</v>
      </c>
      <c r="E68" s="11">
        <f>VLOOKUP(D68,[1]TDSheet!C$8:G$5528,2,0)</f>
        <v>14020300631</v>
      </c>
      <c r="F68" s="12" t="s">
        <v>884</v>
      </c>
      <c r="G68" s="1" t="str">
        <f>VLOOKUP(D68,[1]TDSheet!C$8:G$5528,3,0)</f>
        <v>шт.</v>
      </c>
      <c r="H68" s="1">
        <f>VLOOKUP(D68,[1]TDSheet!C$8:G$5528,4,0)</f>
        <v>11</v>
      </c>
    </row>
    <row r="69" spans="2:8" ht="23.25" customHeight="1" x14ac:dyDescent="0.25">
      <c r="B69" s="6">
        <f>B68+1</f>
        <v>54</v>
      </c>
      <c r="C69" s="12" t="s">
        <v>884</v>
      </c>
      <c r="D69" s="14" t="s">
        <v>347</v>
      </c>
      <c r="E69" s="11">
        <f>VLOOKUP(D69,[1]TDSheet!C$8:G$5528,2,0)</f>
        <v>14020600550</v>
      </c>
      <c r="F69" s="12" t="s">
        <v>884</v>
      </c>
      <c r="G69" s="1" t="str">
        <f>VLOOKUP(D69,[1]TDSheet!C$8:G$5528,3,0)</f>
        <v>шт.</v>
      </c>
      <c r="H69" s="1">
        <f>VLOOKUP(D69,[1]TDSheet!C$8:G$5528,4,0)</f>
        <v>14</v>
      </c>
    </row>
    <row r="70" spans="2:8" ht="23.25" customHeight="1" x14ac:dyDescent="0.25">
      <c r="B70" s="6">
        <f>B69+1</f>
        <v>55</v>
      </c>
      <c r="C70" s="12" t="s">
        <v>884</v>
      </c>
      <c r="D70" s="14" t="s">
        <v>455</v>
      </c>
      <c r="E70" s="11">
        <f>VLOOKUP(D70,[1]TDSheet!C$8:G$5528,2,0)</f>
        <v>14020300389</v>
      </c>
      <c r="F70" s="12" t="s">
        <v>884</v>
      </c>
      <c r="G70" s="1" t="str">
        <f>VLOOKUP(D70,[1]TDSheet!C$8:G$5528,3,0)</f>
        <v>шт.</v>
      </c>
      <c r="H70" s="1">
        <f>VLOOKUP(D70,[1]TDSheet!C$8:G$5528,4,0)</f>
        <v>33</v>
      </c>
    </row>
    <row r="71" spans="2:8" ht="23.25" customHeight="1" x14ac:dyDescent="0.25">
      <c r="B71" s="6">
        <f>B70+1</f>
        <v>56</v>
      </c>
      <c r="C71" s="12" t="s">
        <v>906</v>
      </c>
      <c r="D71" s="14" t="s">
        <v>374</v>
      </c>
      <c r="E71" s="11">
        <f>VLOOKUP(D71,[1]TDSheet!C$8:G$5528,2,0)</f>
        <v>14030700343</v>
      </c>
      <c r="F71" s="12" t="s">
        <v>906</v>
      </c>
      <c r="G71" s="1" t="str">
        <f>VLOOKUP(D71,[1]TDSheet!C$8:G$5528,3,0)</f>
        <v>шт.</v>
      </c>
      <c r="H71" s="1">
        <f>VLOOKUP(D71,[1]TDSheet!C$8:G$5528,4,0)</f>
        <v>1</v>
      </c>
    </row>
    <row r="72" spans="2:8" ht="23.25" customHeight="1" x14ac:dyDescent="0.25">
      <c r="B72" s="6">
        <f>B71+1</f>
        <v>57</v>
      </c>
      <c r="C72" s="12" t="s">
        <v>884</v>
      </c>
      <c r="D72" s="14" t="s">
        <v>377</v>
      </c>
      <c r="E72" s="11">
        <f>VLOOKUP(D72,[1]TDSheet!C$8:G$5528,2,0)</f>
        <v>14020300654</v>
      </c>
      <c r="F72" s="12" t="s">
        <v>884</v>
      </c>
      <c r="G72" s="1" t="str">
        <f>VLOOKUP(D72,[1]TDSheet!C$8:G$5528,3,0)</f>
        <v>шт.</v>
      </c>
      <c r="H72" s="1">
        <f>VLOOKUP(D72,[1]TDSheet!C$8:G$5528,4,0)</f>
        <v>21</v>
      </c>
    </row>
    <row r="73" spans="2:8" ht="23.25" customHeight="1" x14ac:dyDescent="0.25">
      <c r="B73" s="6">
        <f>B72+1</f>
        <v>58</v>
      </c>
      <c r="C73" s="12" t="s">
        <v>884</v>
      </c>
      <c r="D73" s="14" t="s">
        <v>393</v>
      </c>
      <c r="E73" s="11">
        <f>VLOOKUP(D73,[1]TDSheet!C$8:G$5528,2,0)</f>
        <v>14020300961</v>
      </c>
      <c r="F73" s="12" t="s">
        <v>884</v>
      </c>
      <c r="G73" s="1" t="str">
        <f>VLOOKUP(D73,[1]TDSheet!C$8:G$5528,3,0)</f>
        <v>шт.</v>
      </c>
      <c r="H73" s="1">
        <f>VLOOKUP(D73,[1]TDSheet!C$8:G$5528,4,0)</f>
        <v>6</v>
      </c>
    </row>
    <row r="74" spans="2:8" ht="23.25" customHeight="1" x14ac:dyDescent="0.25">
      <c r="B74" s="6">
        <f>B73+1</f>
        <v>59</v>
      </c>
      <c r="C74" s="12" t="s">
        <v>884</v>
      </c>
      <c r="D74" s="13" t="s">
        <v>121</v>
      </c>
      <c r="E74" s="11">
        <f>VLOOKUP(D74,[1]TDSheet!C$8:G$5528,2,0)</f>
        <v>14020301458</v>
      </c>
      <c r="F74" s="12" t="s">
        <v>884</v>
      </c>
      <c r="G74" s="1" t="str">
        <f>VLOOKUP(D74,[1]TDSheet!C$8:G$5528,3,0)</f>
        <v>шт.</v>
      </c>
      <c r="H74" s="1">
        <f>VLOOKUP(D74,[1]TDSheet!C$8:G$5528,4,0)</f>
        <v>16</v>
      </c>
    </row>
    <row r="75" spans="2:8" ht="23.25" customHeight="1" x14ac:dyDescent="0.25">
      <c r="B75" s="6">
        <f>B74+1</f>
        <v>60</v>
      </c>
      <c r="C75" s="12" t="s">
        <v>884</v>
      </c>
      <c r="D75" s="13" t="s">
        <v>126</v>
      </c>
      <c r="E75" s="11">
        <f>VLOOKUP(D75,[1]TDSheet!C$8:G$5528,2,0)</f>
        <v>14020301127</v>
      </c>
      <c r="F75" s="12" t="s">
        <v>884</v>
      </c>
      <c r="G75" s="1" t="str">
        <f>VLOOKUP(D75,[1]TDSheet!C$8:G$5528,3,0)</f>
        <v>шт.</v>
      </c>
      <c r="H75" s="1">
        <f>VLOOKUP(D75,[1]TDSheet!C$8:G$5528,4,0)</f>
        <v>140</v>
      </c>
    </row>
    <row r="76" spans="2:8" ht="23.25" customHeight="1" x14ac:dyDescent="0.25">
      <c r="B76" s="6">
        <f>B75+1</f>
        <v>61</v>
      </c>
      <c r="C76" s="12" t="s">
        <v>884</v>
      </c>
      <c r="D76" s="13" t="s">
        <v>132</v>
      </c>
      <c r="E76" s="11">
        <f>VLOOKUP(D76,[1]TDSheet!C$8:G$5528,2,0)</f>
        <v>14020301471</v>
      </c>
      <c r="F76" s="12" t="s">
        <v>884</v>
      </c>
      <c r="G76" s="1" t="str">
        <f>VLOOKUP(D76,[1]TDSheet!C$8:G$5528,3,0)</f>
        <v>шт.</v>
      </c>
      <c r="H76" s="1">
        <f>VLOOKUP(D76,[1]TDSheet!C$8:G$5528,4,0)</f>
        <v>13</v>
      </c>
    </row>
    <row r="77" spans="2:8" ht="23.25" customHeight="1" x14ac:dyDescent="0.25">
      <c r="B77" s="6">
        <f>B76+1</f>
        <v>62</v>
      </c>
      <c r="C77" s="12" t="s">
        <v>884</v>
      </c>
      <c r="D77" s="14" t="s">
        <v>404</v>
      </c>
      <c r="E77" s="11">
        <f>VLOOKUP(D77,[1]TDSheet!C$8:G$5528,2,0)</f>
        <v>14020300127</v>
      </c>
      <c r="F77" s="12" t="s">
        <v>884</v>
      </c>
      <c r="G77" s="1" t="str">
        <f>VLOOKUP(D77,[1]TDSheet!C$8:G$5528,3,0)</f>
        <v>шт.</v>
      </c>
      <c r="H77" s="1">
        <f>VLOOKUP(D77,[1]TDSheet!C$8:G$5528,4,0)</f>
        <v>2</v>
      </c>
    </row>
    <row r="78" spans="2:8" ht="23.25" customHeight="1" x14ac:dyDescent="0.25">
      <c r="B78" s="6">
        <f>B77+1</f>
        <v>63</v>
      </c>
      <c r="C78" s="12" t="s">
        <v>884</v>
      </c>
      <c r="D78" s="13" t="s">
        <v>134</v>
      </c>
      <c r="E78" s="11">
        <f>VLOOKUP(D78,[1]TDSheet!C$8:G$5528,2,0)</f>
        <v>14020500458</v>
      </c>
      <c r="F78" s="12" t="s">
        <v>884</v>
      </c>
      <c r="G78" s="1" t="str">
        <f>VLOOKUP(D78,[1]TDSheet!C$8:G$5528,3,0)</f>
        <v>шт.</v>
      </c>
      <c r="H78" s="1">
        <f>VLOOKUP(D78,[1]TDSheet!C$8:G$5528,4,0)</f>
        <v>2</v>
      </c>
    </row>
    <row r="79" spans="2:8" ht="23.25" customHeight="1" x14ac:dyDescent="0.25">
      <c r="B79" s="6">
        <f>B78+1</f>
        <v>64</v>
      </c>
      <c r="C79" s="12" t="s">
        <v>884</v>
      </c>
      <c r="D79" s="14" t="s">
        <v>398</v>
      </c>
      <c r="E79" s="11">
        <f>VLOOKUP(D79,[1]TDSheet!C$8:G$5528,2,0)</f>
        <v>14020301299</v>
      </c>
      <c r="F79" s="12" t="s">
        <v>884</v>
      </c>
      <c r="G79" s="1" t="str">
        <f>VLOOKUP(D79,[1]TDSheet!C$8:G$5528,3,0)</f>
        <v>шт.</v>
      </c>
      <c r="H79" s="1">
        <f>VLOOKUP(D79,[1]TDSheet!C$8:G$5528,4,0)</f>
        <v>4</v>
      </c>
    </row>
    <row r="80" spans="2:8" ht="23.25" customHeight="1" x14ac:dyDescent="0.25">
      <c r="B80" s="6">
        <f>B79+1</f>
        <v>65</v>
      </c>
      <c r="C80" s="12" t="s">
        <v>884</v>
      </c>
      <c r="D80" s="14" t="s">
        <v>420</v>
      </c>
      <c r="E80" s="11">
        <f>VLOOKUP(D80,[1]TDSheet!C$8:G$5528,2,0)</f>
        <v>14020300280</v>
      </c>
      <c r="F80" s="12" t="s">
        <v>884</v>
      </c>
      <c r="G80" s="1" t="str">
        <f>VLOOKUP(D80,[1]TDSheet!C$8:G$5528,3,0)</f>
        <v>шт.</v>
      </c>
      <c r="H80" s="1">
        <f>VLOOKUP(D80,[1]TDSheet!C$8:G$5528,4,0)</f>
        <v>6</v>
      </c>
    </row>
    <row r="81" spans="2:8" ht="23.25" customHeight="1" x14ac:dyDescent="0.25">
      <c r="B81" s="6">
        <f>B80+1</f>
        <v>66</v>
      </c>
      <c r="C81" s="12" t="s">
        <v>906</v>
      </c>
      <c r="D81" s="14" t="s">
        <v>426</v>
      </c>
      <c r="E81" s="11">
        <f>VLOOKUP(D81,[1]TDSheet!C$8:G$5528,2,0)</f>
        <v>14030700345</v>
      </c>
      <c r="F81" s="12" t="s">
        <v>906</v>
      </c>
      <c r="G81" s="1" t="str">
        <f>VLOOKUP(D81,[1]TDSheet!C$8:G$5528,3,0)</f>
        <v>шт.</v>
      </c>
      <c r="H81" s="1">
        <f>VLOOKUP(D81,[1]TDSheet!C$8:G$5528,4,0)</f>
        <v>1</v>
      </c>
    </row>
    <row r="82" spans="2:8" ht="23.25" customHeight="1" x14ac:dyDescent="0.25">
      <c r="B82" s="6">
        <f>B81+1</f>
        <v>67</v>
      </c>
      <c r="C82" s="12" t="s">
        <v>884</v>
      </c>
      <c r="D82" s="13" t="s">
        <v>143</v>
      </c>
      <c r="E82" s="11">
        <f>VLOOKUP(D82,[1]TDSheet!C$8:G$5528,2,0)</f>
        <v>14020500385</v>
      </c>
      <c r="F82" s="12" t="s">
        <v>884</v>
      </c>
      <c r="G82" s="1" t="str">
        <f>VLOOKUP(D82,[1]TDSheet!C$8:G$5528,3,0)</f>
        <v>шт.</v>
      </c>
      <c r="H82" s="1">
        <f>VLOOKUP(D82,[1]TDSheet!C$8:G$5528,4,0)</f>
        <v>1</v>
      </c>
    </row>
    <row r="83" spans="2:8" ht="23.25" customHeight="1" x14ac:dyDescent="0.25">
      <c r="B83" s="6">
        <f>B82+1</f>
        <v>68</v>
      </c>
      <c r="C83" s="12" t="s">
        <v>884</v>
      </c>
      <c r="D83" s="14" t="s">
        <v>431</v>
      </c>
      <c r="E83" s="11">
        <f>VLOOKUP(D83,[1]TDSheet!C$8:G$5528,2,0)</f>
        <v>14020301202</v>
      </c>
      <c r="F83" s="12" t="s">
        <v>884</v>
      </c>
      <c r="G83" s="1" t="str">
        <f>VLOOKUP(D83,[1]TDSheet!C$8:G$5528,3,0)</f>
        <v>шт.</v>
      </c>
      <c r="H83" s="1">
        <f>VLOOKUP(D83,[1]TDSheet!C$8:G$5528,4,0)</f>
        <v>2</v>
      </c>
    </row>
    <row r="84" spans="2:8" ht="23.25" customHeight="1" x14ac:dyDescent="0.25">
      <c r="B84" s="6">
        <f>B83+1</f>
        <v>69</v>
      </c>
      <c r="C84" s="12" t="s">
        <v>884</v>
      </c>
      <c r="D84" s="14" t="s">
        <v>433</v>
      </c>
      <c r="E84" s="11">
        <f>VLOOKUP(D84,[1]TDSheet!C$8:G$5528,2,0)</f>
        <v>14020300967</v>
      </c>
      <c r="F84" s="12" t="s">
        <v>884</v>
      </c>
      <c r="G84" s="1" t="str">
        <f>VLOOKUP(D84,[1]TDSheet!C$8:G$5528,3,0)</f>
        <v>шт.</v>
      </c>
      <c r="H84" s="1">
        <f>VLOOKUP(D84,[1]TDSheet!C$8:G$5528,4,0)</f>
        <v>2</v>
      </c>
    </row>
    <row r="85" spans="2:8" ht="23.25" customHeight="1" x14ac:dyDescent="0.25">
      <c r="B85" s="6">
        <f>B84+1</f>
        <v>70</v>
      </c>
      <c r="C85" s="12" t="s">
        <v>884</v>
      </c>
      <c r="D85" s="14" t="s">
        <v>447</v>
      </c>
      <c r="E85" s="11">
        <f>VLOOKUP(D85,[1]TDSheet!C$8:G$5528,2,0)</f>
        <v>14020301325</v>
      </c>
      <c r="F85" s="12" t="s">
        <v>884</v>
      </c>
      <c r="G85" s="1" t="str">
        <f>VLOOKUP(D85,[1]TDSheet!C$8:G$5528,3,0)</f>
        <v>шт.</v>
      </c>
      <c r="H85" s="1">
        <f>VLOOKUP(D85,[1]TDSheet!C$8:G$5528,4,0)</f>
        <v>10</v>
      </c>
    </row>
    <row r="86" spans="2:8" ht="23.25" customHeight="1" x14ac:dyDescent="0.25">
      <c r="B86" s="6">
        <f>B85+1</f>
        <v>71</v>
      </c>
      <c r="C86" s="12" t="s">
        <v>884</v>
      </c>
      <c r="D86" s="14" t="s">
        <v>449</v>
      </c>
      <c r="E86" s="11">
        <f>VLOOKUP(D86,[1]TDSheet!C$8:G$5528,2,0)</f>
        <v>14020300068</v>
      </c>
      <c r="F86" s="12" t="s">
        <v>884</v>
      </c>
      <c r="G86" s="1" t="str">
        <f>VLOOKUP(D86,[1]TDSheet!C$8:G$5528,3,0)</f>
        <v>шт.</v>
      </c>
      <c r="H86" s="1">
        <f>VLOOKUP(D86,[1]TDSheet!C$8:G$5528,4,0)</f>
        <v>49</v>
      </c>
    </row>
    <row r="87" spans="2:8" ht="23.25" customHeight="1" x14ac:dyDescent="0.25">
      <c r="B87" s="6">
        <f>B86+1</f>
        <v>72</v>
      </c>
      <c r="C87" s="12" t="s">
        <v>884</v>
      </c>
      <c r="D87" s="14" t="s">
        <v>452</v>
      </c>
      <c r="E87" s="11">
        <f>VLOOKUP(D87,[1]TDSheet!C$8:G$5528,2,0)</f>
        <v>14020301099</v>
      </c>
      <c r="F87" s="12" t="s">
        <v>884</v>
      </c>
      <c r="G87" s="1" t="str">
        <f>VLOOKUP(D87,[1]TDSheet!C$8:G$5528,3,0)</f>
        <v>шт.</v>
      </c>
      <c r="H87" s="1">
        <f>VLOOKUP(D87,[1]TDSheet!C$8:G$5528,4,0)</f>
        <v>86</v>
      </c>
    </row>
    <row r="88" spans="2:8" ht="23.25" customHeight="1" x14ac:dyDescent="0.25">
      <c r="B88" s="6">
        <f>B87+1</f>
        <v>73</v>
      </c>
      <c r="C88" s="12" t="s">
        <v>884</v>
      </c>
      <c r="D88" s="14" t="s">
        <v>464</v>
      </c>
      <c r="E88" s="11">
        <f>VLOOKUP(D88,[1]TDSheet!C$8:G$5528,2,0)</f>
        <v>14020301085</v>
      </c>
      <c r="F88" s="12" t="s">
        <v>884</v>
      </c>
      <c r="G88" s="1" t="str">
        <f>VLOOKUP(D88,[1]TDSheet!C$8:G$5528,3,0)</f>
        <v>шт.</v>
      </c>
      <c r="H88" s="1">
        <f>VLOOKUP(D88,[1]TDSheet!C$8:G$5528,4,0)</f>
        <v>69</v>
      </c>
    </row>
    <row r="89" spans="2:8" ht="23.25" customHeight="1" x14ac:dyDescent="0.25">
      <c r="B89" s="6">
        <f>B88+1</f>
        <v>74</v>
      </c>
      <c r="C89" s="12" t="s">
        <v>884</v>
      </c>
      <c r="D89" s="14" t="s">
        <v>457</v>
      </c>
      <c r="E89" s="11">
        <f>VLOOKUP(D89,[1]TDSheet!C$8:G$5528,2,0)</f>
        <v>14020300902</v>
      </c>
      <c r="F89" s="12" t="s">
        <v>884</v>
      </c>
      <c r="G89" s="1" t="str">
        <f>VLOOKUP(D89,[1]TDSheet!C$8:G$5528,3,0)</f>
        <v>шт.</v>
      </c>
      <c r="H89" s="1">
        <f>VLOOKUP(D89,[1]TDSheet!C$8:G$5528,4,0)</f>
        <v>6</v>
      </c>
    </row>
    <row r="90" spans="2:8" ht="23.25" customHeight="1" x14ac:dyDescent="0.25">
      <c r="B90" s="6">
        <f>B89+1</f>
        <v>75</v>
      </c>
      <c r="C90" s="12" t="s">
        <v>884</v>
      </c>
      <c r="D90" s="14" t="s">
        <v>470</v>
      </c>
      <c r="E90" s="11">
        <f>VLOOKUP(D90,[1]TDSheet!C$8:G$5528,2,0)</f>
        <v>14020300649</v>
      </c>
      <c r="F90" s="12" t="s">
        <v>884</v>
      </c>
      <c r="G90" s="1" t="str">
        <f>VLOOKUP(D90,[1]TDSheet!C$8:G$5528,3,0)</f>
        <v>шт.</v>
      </c>
      <c r="H90" s="1">
        <f>VLOOKUP(D90,[1]TDSheet!C$8:G$5528,4,0)</f>
        <v>92</v>
      </c>
    </row>
    <row r="91" spans="2:8" ht="23.25" customHeight="1" x14ac:dyDescent="0.25">
      <c r="B91" s="6">
        <f>B90+1</f>
        <v>76</v>
      </c>
      <c r="C91" s="12" t="s">
        <v>884</v>
      </c>
      <c r="D91" s="13" t="s">
        <v>148</v>
      </c>
      <c r="E91" s="11">
        <f>VLOOKUP(D91,[1]TDSheet!C$8:G$5528,2,0)</f>
        <v>14020500388</v>
      </c>
      <c r="F91" s="12" t="s">
        <v>884</v>
      </c>
      <c r="G91" s="1" t="str">
        <f>VLOOKUP(D91,[1]TDSheet!C$8:G$5528,3,0)</f>
        <v>шт.</v>
      </c>
      <c r="H91" s="1">
        <f>VLOOKUP(D91,[1]TDSheet!C$8:G$5528,4,0)</f>
        <v>4</v>
      </c>
    </row>
    <row r="92" spans="2:8" ht="23.25" customHeight="1" x14ac:dyDescent="0.25">
      <c r="B92" s="6">
        <f>B91+1</f>
        <v>77</v>
      </c>
      <c r="C92" s="12" t="s">
        <v>922</v>
      </c>
      <c r="D92" s="14" t="s">
        <v>413</v>
      </c>
      <c r="E92" s="11">
        <f>VLOOKUP(D92,[1]TDSheet!C$8:G$5528,2,0)</f>
        <v>14010200298</v>
      </c>
      <c r="F92" s="12" t="s">
        <v>922</v>
      </c>
      <c r="G92" s="1" t="str">
        <f>VLOOKUP(D92,[1]TDSheet!C$8:G$5528,3,0)</f>
        <v>шт.</v>
      </c>
      <c r="H92" s="1">
        <f>VLOOKUP(D92,[1]TDSheet!C$8:G$5528,4,0)</f>
        <v>43</v>
      </c>
    </row>
    <row r="93" spans="2:8" ht="23.25" customHeight="1" x14ac:dyDescent="0.25">
      <c r="B93" s="6">
        <f>B92+1</f>
        <v>78</v>
      </c>
      <c r="C93" s="12" t="s">
        <v>884</v>
      </c>
      <c r="D93" s="13" t="s">
        <v>149</v>
      </c>
      <c r="E93" s="11">
        <f>VLOOKUP(D93,[1]TDSheet!C$8:G$5528,2,0)</f>
        <v>14020300742</v>
      </c>
      <c r="F93" s="12" t="s">
        <v>884</v>
      </c>
      <c r="G93" s="1" t="str">
        <f>VLOOKUP(D93,[1]TDSheet!C$8:G$5528,3,0)</f>
        <v>шт.</v>
      </c>
      <c r="H93" s="1">
        <f>VLOOKUP(D93,[1]TDSheet!C$8:G$5528,4,0)</f>
        <v>60</v>
      </c>
    </row>
    <row r="94" spans="2:8" ht="23.25" customHeight="1" x14ac:dyDescent="0.25">
      <c r="B94" s="6">
        <f>B93+1</f>
        <v>79</v>
      </c>
      <c r="C94" s="12" t="s">
        <v>884</v>
      </c>
      <c r="D94" s="13" t="s">
        <v>150</v>
      </c>
      <c r="E94" s="11">
        <f>VLOOKUP(D94,[1]TDSheet!C$8:G$5528,2,0)</f>
        <v>14020500363</v>
      </c>
      <c r="F94" s="12" t="s">
        <v>884</v>
      </c>
      <c r="G94" s="1" t="str">
        <f>VLOOKUP(D94,[1]TDSheet!C$8:G$5528,3,0)</f>
        <v>шт.</v>
      </c>
      <c r="H94" s="1">
        <f>VLOOKUP(D94,[1]TDSheet!C$8:G$5528,4,0)</f>
        <v>2</v>
      </c>
    </row>
    <row r="95" spans="2:8" ht="23.25" customHeight="1" x14ac:dyDescent="0.25">
      <c r="B95" s="6">
        <f>B94+1</f>
        <v>80</v>
      </c>
      <c r="C95" s="12" t="s">
        <v>884</v>
      </c>
      <c r="D95" s="14" t="s">
        <v>462</v>
      </c>
      <c r="E95" s="11">
        <f>VLOOKUP(D95,[1]TDSheet!C$8:G$5528,2,0)</f>
        <v>14020300434</v>
      </c>
      <c r="F95" s="12" t="s">
        <v>884</v>
      </c>
      <c r="G95" s="1" t="str">
        <f>VLOOKUP(D95,[1]TDSheet!C$8:G$5528,3,0)</f>
        <v>шт.</v>
      </c>
      <c r="H95" s="1">
        <f>VLOOKUP(D95,[1]TDSheet!C$8:G$5528,4,0)</f>
        <v>50</v>
      </c>
    </row>
    <row r="96" spans="2:8" ht="23.25" customHeight="1" x14ac:dyDescent="0.25">
      <c r="B96" s="6">
        <f>B95+1</f>
        <v>81</v>
      </c>
      <c r="C96" s="12" t="s">
        <v>884</v>
      </c>
      <c r="D96" s="14" t="s">
        <v>456</v>
      </c>
      <c r="E96" s="11">
        <f>VLOOKUP(D96,[1]TDSheet!C$8:G$5528,2,0)</f>
        <v>14020301393</v>
      </c>
      <c r="F96" s="12" t="s">
        <v>884</v>
      </c>
      <c r="G96" s="1" t="str">
        <f>VLOOKUP(D96,[1]TDSheet!C$8:G$5528,3,0)</f>
        <v>шт.</v>
      </c>
      <c r="H96" s="1">
        <f>VLOOKUP(D96,[1]TDSheet!C$8:G$5528,4,0)</f>
        <v>89</v>
      </c>
    </row>
    <row r="97" spans="2:8" ht="23.25" customHeight="1" x14ac:dyDescent="0.25">
      <c r="B97" s="6">
        <f>B96+1</f>
        <v>82</v>
      </c>
      <c r="C97" s="12" t="s">
        <v>884</v>
      </c>
      <c r="D97" s="14" t="s">
        <v>465</v>
      </c>
      <c r="E97" s="11">
        <f>VLOOKUP(D97,[1]TDSheet!C$8:G$5528,2,0)</f>
        <v>14020600730</v>
      </c>
      <c r="F97" s="12" t="s">
        <v>884</v>
      </c>
      <c r="G97" s="1" t="str">
        <f>VLOOKUP(D97,[1]TDSheet!C$8:G$5528,3,0)</f>
        <v>шт.</v>
      </c>
      <c r="H97" s="1">
        <f>VLOOKUP(D97,[1]TDSheet!C$8:G$5528,4,0)</f>
        <v>8</v>
      </c>
    </row>
    <row r="98" spans="2:8" ht="23.25" customHeight="1" x14ac:dyDescent="0.25">
      <c r="B98" s="6">
        <f>B97+1</f>
        <v>83</v>
      </c>
      <c r="C98" s="12" t="s">
        <v>884</v>
      </c>
      <c r="D98" s="14" t="s">
        <v>475</v>
      </c>
      <c r="E98" s="11">
        <f>VLOOKUP(D98,[1]TDSheet!C$8:G$5528,2,0)</f>
        <v>14020600592</v>
      </c>
      <c r="F98" s="12" t="s">
        <v>884</v>
      </c>
      <c r="G98" s="1" t="str">
        <f>VLOOKUP(D98,[1]TDSheet!C$8:G$5528,3,0)</f>
        <v>шт.</v>
      </c>
      <c r="H98" s="1">
        <f>VLOOKUP(D98,[1]TDSheet!C$8:G$5528,4,0)</f>
        <v>34</v>
      </c>
    </row>
    <row r="99" spans="2:8" ht="23.25" customHeight="1" x14ac:dyDescent="0.25">
      <c r="B99" s="6">
        <f>B98+1</f>
        <v>84</v>
      </c>
      <c r="C99" s="12" t="s">
        <v>884</v>
      </c>
      <c r="D99" s="14" t="s">
        <v>383</v>
      </c>
      <c r="E99" s="11">
        <f>VLOOKUP(D99,[1]TDSheet!C$8:G$5528,2,0)</f>
        <v>14020300169</v>
      </c>
      <c r="F99" s="12" t="s">
        <v>884</v>
      </c>
      <c r="G99" s="1" t="str">
        <f>VLOOKUP(D99,[1]TDSheet!C$8:G$5528,3,0)</f>
        <v>шт.</v>
      </c>
      <c r="H99" s="1">
        <f>VLOOKUP(D99,[1]TDSheet!C$8:G$5528,4,0)</f>
        <v>6</v>
      </c>
    </row>
    <row r="100" spans="2:8" ht="23.25" customHeight="1" x14ac:dyDescent="0.25">
      <c r="B100" s="6">
        <f>B99+1</f>
        <v>85</v>
      </c>
      <c r="C100" s="12" t="s">
        <v>906</v>
      </c>
      <c r="D100" s="14" t="s">
        <v>484</v>
      </c>
      <c r="E100" s="11">
        <f>VLOOKUP(D100,[1]TDSheet!C$8:G$5528,2,0)</f>
        <v>14030100282</v>
      </c>
      <c r="F100" s="12" t="s">
        <v>906</v>
      </c>
      <c r="G100" s="1" t="str">
        <f>VLOOKUP(D100,[1]TDSheet!C$8:G$5528,3,0)</f>
        <v>шт.</v>
      </c>
      <c r="H100" s="1">
        <f>VLOOKUP(D100,[1]TDSheet!C$8:G$5528,4,0)</f>
        <v>2</v>
      </c>
    </row>
    <row r="101" spans="2:8" ht="23.25" customHeight="1" x14ac:dyDescent="0.25">
      <c r="B101" s="6">
        <f>B100+1</f>
        <v>86</v>
      </c>
      <c r="C101" s="12" t="s">
        <v>884</v>
      </c>
      <c r="D101" s="13" t="s">
        <v>157</v>
      </c>
      <c r="E101" s="11">
        <f>VLOOKUP(D101,[1]TDSheet!C$8:G$5528,2,0)</f>
        <v>14020300163</v>
      </c>
      <c r="F101" s="12" t="s">
        <v>884</v>
      </c>
      <c r="G101" s="1" t="str">
        <f>VLOOKUP(D101,[1]TDSheet!C$8:G$5528,3,0)</f>
        <v>шт.</v>
      </c>
      <c r="H101" s="1">
        <f>VLOOKUP(D101,[1]TDSheet!C$8:G$5528,4,0)</f>
        <v>10</v>
      </c>
    </row>
    <row r="102" spans="2:8" ht="23.25" customHeight="1" x14ac:dyDescent="0.25">
      <c r="B102" s="6">
        <f>B101+1</f>
        <v>87</v>
      </c>
      <c r="C102" s="12" t="s">
        <v>884</v>
      </c>
      <c r="D102" s="14" t="s">
        <v>490</v>
      </c>
      <c r="E102" s="11">
        <f>VLOOKUP(D102,[1]TDSheet!C$8:G$5528,2,0)</f>
        <v>14020600981</v>
      </c>
      <c r="F102" s="12" t="s">
        <v>884</v>
      </c>
      <c r="G102" s="1" t="str">
        <f>VLOOKUP(D102,[1]TDSheet!C$8:G$5528,3,0)</f>
        <v>шт.</v>
      </c>
      <c r="H102" s="1">
        <f>VLOOKUP(D102,[1]TDSheet!C$8:G$5528,4,0)</f>
        <v>1</v>
      </c>
    </row>
    <row r="103" spans="2:8" ht="23.25" customHeight="1" x14ac:dyDescent="0.25">
      <c r="B103" s="6">
        <f>B102+1</f>
        <v>88</v>
      </c>
      <c r="C103" s="12" t="s">
        <v>884</v>
      </c>
      <c r="D103" s="14" t="s">
        <v>385</v>
      </c>
      <c r="E103" s="11">
        <f>VLOOKUP(D103,[1]TDSheet!C$8:G$5528,2,0)</f>
        <v>14020301647</v>
      </c>
      <c r="F103" s="12" t="s">
        <v>884</v>
      </c>
      <c r="G103" s="1" t="str">
        <f>VLOOKUP(D103,[1]TDSheet!C$8:G$5528,3,0)</f>
        <v>шт.</v>
      </c>
      <c r="H103" s="1">
        <f>VLOOKUP(D103,[1]TDSheet!C$8:G$5528,4,0)</f>
        <v>4</v>
      </c>
    </row>
    <row r="104" spans="2:8" ht="23.25" customHeight="1" x14ac:dyDescent="0.25">
      <c r="B104" s="6">
        <f>B103+1</f>
        <v>89</v>
      </c>
      <c r="C104" s="12" t="s">
        <v>922</v>
      </c>
      <c r="D104" s="13" t="s">
        <v>152</v>
      </c>
      <c r="E104" s="11">
        <f>VLOOKUP(D104,[1]TDSheet!C$8:G$5528,2,0)</f>
        <v>14010200276</v>
      </c>
      <c r="F104" s="12" t="s">
        <v>922</v>
      </c>
      <c r="G104" s="1" t="str">
        <f>VLOOKUP(D104,[1]TDSheet!C$8:G$5528,3,0)</f>
        <v>шт.</v>
      </c>
      <c r="H104" s="1">
        <f>VLOOKUP(D104,[1]TDSheet!C$8:G$5528,4,0)</f>
        <v>8</v>
      </c>
    </row>
    <row r="105" spans="2:8" ht="23.25" customHeight="1" x14ac:dyDescent="0.25">
      <c r="B105" s="6">
        <f>B104+1</f>
        <v>90</v>
      </c>
      <c r="C105" s="12" t="s">
        <v>922</v>
      </c>
      <c r="D105" s="13" t="s">
        <v>153</v>
      </c>
      <c r="E105" s="11">
        <f>VLOOKUP(D105,[1]TDSheet!C$8:G$5528,2,0)</f>
        <v>14010200275</v>
      </c>
      <c r="F105" s="12" t="s">
        <v>922</v>
      </c>
      <c r="G105" s="1" t="str">
        <f>VLOOKUP(D105,[1]TDSheet!C$8:G$5528,3,0)</f>
        <v>шт.</v>
      </c>
      <c r="H105" s="1">
        <f>VLOOKUP(D105,[1]TDSheet!C$8:G$5528,4,0)</f>
        <v>8</v>
      </c>
    </row>
    <row r="106" spans="2:8" ht="23.25" customHeight="1" x14ac:dyDescent="0.25">
      <c r="B106" s="6">
        <f>B105+1</f>
        <v>91</v>
      </c>
      <c r="C106" s="12" t="s">
        <v>884</v>
      </c>
      <c r="D106" s="14" t="s">
        <v>495</v>
      </c>
      <c r="E106" s="11">
        <f>VLOOKUP(D106,[1]TDSheet!C$8:G$5528,2,0)</f>
        <v>14020300126</v>
      </c>
      <c r="F106" s="12" t="s">
        <v>884</v>
      </c>
      <c r="G106" s="1" t="str">
        <f>VLOOKUP(D106,[1]TDSheet!C$8:G$5528,3,0)</f>
        <v>шт.</v>
      </c>
      <c r="H106" s="1">
        <f>VLOOKUP(D106,[1]TDSheet!C$8:G$5528,4,0)</f>
        <v>1</v>
      </c>
    </row>
    <row r="107" spans="2:8" ht="23.25" customHeight="1" x14ac:dyDescent="0.25">
      <c r="B107" s="6">
        <f>B106+1</f>
        <v>92</v>
      </c>
      <c r="C107" s="12" t="s">
        <v>884</v>
      </c>
      <c r="D107" s="14" t="s">
        <v>500</v>
      </c>
      <c r="E107" s="11">
        <f>VLOOKUP(D107,[1]TDSheet!C$8:G$5528,2,0)</f>
        <v>14020301386</v>
      </c>
      <c r="F107" s="12" t="s">
        <v>884</v>
      </c>
      <c r="G107" s="1" t="str">
        <f>VLOOKUP(D107,[1]TDSheet!C$8:G$5528,3,0)</f>
        <v>шт.</v>
      </c>
      <c r="H107" s="1">
        <f>VLOOKUP(D107,[1]TDSheet!C$8:G$5528,4,0)</f>
        <v>32</v>
      </c>
    </row>
    <row r="108" spans="2:8" ht="23.25" customHeight="1" x14ac:dyDescent="0.25">
      <c r="B108" s="6">
        <f>B107+1</f>
        <v>93</v>
      </c>
      <c r="C108" s="12" t="s">
        <v>884</v>
      </c>
      <c r="D108" s="14" t="s">
        <v>505</v>
      </c>
      <c r="E108" s="11">
        <f>VLOOKUP(D108,[1]TDSheet!C$8:G$5528,2,0)</f>
        <v>14020300180</v>
      </c>
      <c r="F108" s="12" t="s">
        <v>884</v>
      </c>
      <c r="G108" s="1" t="str">
        <f>VLOOKUP(D108,[1]TDSheet!C$8:G$5528,3,0)</f>
        <v>шт.</v>
      </c>
      <c r="H108" s="1">
        <f>VLOOKUP(D108,[1]TDSheet!C$8:G$5528,4,0)</f>
        <v>60</v>
      </c>
    </row>
    <row r="109" spans="2:8" ht="23.25" customHeight="1" x14ac:dyDescent="0.25">
      <c r="B109" s="6">
        <f>B108+1</f>
        <v>94</v>
      </c>
      <c r="C109" s="12" t="s">
        <v>884</v>
      </c>
      <c r="D109" s="14" t="s">
        <v>512</v>
      </c>
      <c r="E109" s="11">
        <f>VLOOKUP(D109,[1]TDSheet!C$8:G$5528,2,0)</f>
        <v>14020300949</v>
      </c>
      <c r="F109" s="12" t="s">
        <v>884</v>
      </c>
      <c r="G109" s="1" t="str">
        <f>VLOOKUP(D109,[1]TDSheet!C$8:G$5528,3,0)</f>
        <v>шт.</v>
      </c>
      <c r="H109" s="1">
        <f>VLOOKUP(D109,[1]TDSheet!C$8:G$5528,4,0)</f>
        <v>4</v>
      </c>
    </row>
    <row r="110" spans="2:8" ht="23.25" customHeight="1" x14ac:dyDescent="0.25">
      <c r="B110" s="6">
        <f>B109+1</f>
        <v>95</v>
      </c>
      <c r="C110" s="12" t="s">
        <v>884</v>
      </c>
      <c r="D110" s="14" t="s">
        <v>418</v>
      </c>
      <c r="E110" s="11">
        <f>VLOOKUP(D110,[1]TDSheet!C$8:G$5528,2,0)</f>
        <v>14020300036</v>
      </c>
      <c r="F110" s="12" t="s">
        <v>884</v>
      </c>
      <c r="G110" s="1" t="str">
        <f>VLOOKUP(D110,[1]TDSheet!C$8:G$5528,3,0)</f>
        <v>шт.</v>
      </c>
      <c r="H110" s="1">
        <f>VLOOKUP(D110,[1]TDSheet!C$8:G$5528,4,0)</f>
        <v>34</v>
      </c>
    </row>
    <row r="111" spans="2:8" ht="23.25" customHeight="1" x14ac:dyDescent="0.25">
      <c r="B111" s="6">
        <f>B110+1</f>
        <v>96</v>
      </c>
      <c r="C111" s="12" t="s">
        <v>884</v>
      </c>
      <c r="D111" s="14" t="s">
        <v>517</v>
      </c>
      <c r="E111" s="11">
        <f>VLOOKUP(D111,[1]TDSheet!C$8:G$5528,2,0)</f>
        <v>14020300597</v>
      </c>
      <c r="F111" s="12" t="s">
        <v>884</v>
      </c>
      <c r="G111" s="1" t="str">
        <f>VLOOKUP(D111,[1]TDSheet!C$8:G$5528,3,0)</f>
        <v>шт.</v>
      </c>
      <c r="H111" s="1">
        <f>VLOOKUP(D111,[1]TDSheet!C$8:G$5528,4,0)</f>
        <v>88</v>
      </c>
    </row>
    <row r="112" spans="2:8" ht="23.25" customHeight="1" x14ac:dyDescent="0.25">
      <c r="B112" s="6">
        <f>B111+1</f>
        <v>97</v>
      </c>
      <c r="C112" s="12" t="s">
        <v>884</v>
      </c>
      <c r="D112" s="14" t="s">
        <v>395</v>
      </c>
      <c r="E112" s="11">
        <f>VLOOKUP(D112,[1]TDSheet!C$8:G$5528,2,0)</f>
        <v>14020300518</v>
      </c>
      <c r="F112" s="12" t="s">
        <v>884</v>
      </c>
      <c r="G112" s="1" t="str">
        <f>VLOOKUP(D112,[1]TDSheet!C$8:G$5528,3,0)</f>
        <v>шт.</v>
      </c>
      <c r="H112" s="1">
        <f>VLOOKUP(D112,[1]TDSheet!C$8:G$5528,4,0)</f>
        <v>1</v>
      </c>
    </row>
    <row r="113" spans="2:8" ht="23.25" customHeight="1" x14ac:dyDescent="0.25">
      <c r="B113" s="6">
        <f>B112+1</f>
        <v>98</v>
      </c>
      <c r="C113" s="12" t="s">
        <v>884</v>
      </c>
      <c r="D113" s="14" t="s">
        <v>530</v>
      </c>
      <c r="E113" s="11">
        <f>VLOOKUP(D113,[1]TDSheet!C$8:G$5528,2,0)</f>
        <v>14020600481</v>
      </c>
      <c r="F113" s="12" t="s">
        <v>884</v>
      </c>
      <c r="G113" s="1" t="str">
        <f>VLOOKUP(D113,[1]TDSheet!C$8:G$5528,3,0)</f>
        <v>шт.</v>
      </c>
      <c r="H113" s="1">
        <f>VLOOKUP(D113,[1]TDSheet!C$8:G$5528,4,0)</f>
        <v>24</v>
      </c>
    </row>
    <row r="114" spans="2:8" ht="23.25" customHeight="1" x14ac:dyDescent="0.25">
      <c r="B114" s="6">
        <f>B113+1</f>
        <v>99</v>
      </c>
      <c r="C114" s="12" t="s">
        <v>884</v>
      </c>
      <c r="D114" s="14" t="s">
        <v>534</v>
      </c>
      <c r="E114" s="11">
        <f>VLOOKUP(D114,[1]TDSheet!C$8:G$5528,2,0)</f>
        <v>14020301441</v>
      </c>
      <c r="F114" s="12" t="s">
        <v>884</v>
      </c>
      <c r="G114" s="1" t="str">
        <f>VLOOKUP(D114,[1]TDSheet!C$8:G$5528,3,0)</f>
        <v>шт.</v>
      </c>
      <c r="H114" s="1">
        <f>VLOOKUP(D114,[1]TDSheet!C$8:G$5528,4,0)</f>
        <v>2</v>
      </c>
    </row>
    <row r="115" spans="2:8" ht="23.25" customHeight="1" x14ac:dyDescent="0.25">
      <c r="B115" s="6">
        <f>B114+1</f>
        <v>100</v>
      </c>
      <c r="C115" s="12" t="s">
        <v>884</v>
      </c>
      <c r="D115" s="14" t="s">
        <v>541</v>
      </c>
      <c r="E115" s="11">
        <f>VLOOKUP(D115,[1]TDSheet!C$8:G$5528,2,0)</f>
        <v>14020100184</v>
      </c>
      <c r="F115" s="12" t="s">
        <v>884</v>
      </c>
      <c r="G115" s="1" t="str">
        <f>VLOOKUP(D115,[1]TDSheet!C$8:G$5528,3,0)</f>
        <v>шт.</v>
      </c>
      <c r="H115" s="1">
        <f>VLOOKUP(D115,[1]TDSheet!C$8:G$5528,4,0)</f>
        <v>2</v>
      </c>
    </row>
    <row r="116" spans="2:8" ht="23.25" customHeight="1" x14ac:dyDescent="0.25">
      <c r="B116" s="6">
        <f>B115+1</f>
        <v>101</v>
      </c>
      <c r="C116" s="12" t="s">
        <v>884</v>
      </c>
      <c r="D116" s="14" t="s">
        <v>516</v>
      </c>
      <c r="E116" s="11">
        <f>VLOOKUP(D116,[1]TDSheet!C$8:G$5528,2,0)</f>
        <v>14020300917</v>
      </c>
      <c r="F116" s="12" t="s">
        <v>884</v>
      </c>
      <c r="G116" s="1" t="str">
        <f>VLOOKUP(D116,[1]TDSheet!C$8:G$5528,3,0)</f>
        <v>шт.</v>
      </c>
      <c r="H116" s="1">
        <f>VLOOKUP(D116,[1]TDSheet!C$8:G$5528,4,0)</f>
        <v>5</v>
      </c>
    </row>
    <row r="117" spans="2:8" ht="23.25" customHeight="1" x14ac:dyDescent="0.25">
      <c r="B117" s="6">
        <f>B116+1</f>
        <v>102</v>
      </c>
      <c r="C117" s="12" t="s">
        <v>884</v>
      </c>
      <c r="D117" s="14" t="s">
        <v>542</v>
      </c>
      <c r="E117" s="11">
        <f>VLOOKUP(D117,[1]TDSheet!C$8:G$5528,2,0)</f>
        <v>14020300189</v>
      </c>
      <c r="F117" s="12" t="s">
        <v>884</v>
      </c>
      <c r="G117" s="1" t="str">
        <f>VLOOKUP(D117,[1]TDSheet!C$8:G$5528,3,0)</f>
        <v>шт.</v>
      </c>
      <c r="H117" s="1">
        <f>VLOOKUP(D117,[1]TDSheet!C$8:G$5528,4,0)</f>
        <v>129</v>
      </c>
    </row>
    <row r="118" spans="2:8" ht="23.25" customHeight="1" x14ac:dyDescent="0.25">
      <c r="B118" s="6">
        <f>B117+1</f>
        <v>103</v>
      </c>
      <c r="C118" s="12" t="s">
        <v>884</v>
      </c>
      <c r="D118" s="14" t="s">
        <v>546</v>
      </c>
      <c r="E118" s="11">
        <f>VLOOKUP(D118,[1]TDSheet!C$8:G$5528,2,0)</f>
        <v>14020301188</v>
      </c>
      <c r="F118" s="12" t="s">
        <v>884</v>
      </c>
      <c r="G118" s="1" t="str">
        <f>VLOOKUP(D118,[1]TDSheet!C$8:G$5528,3,0)</f>
        <v>шт.</v>
      </c>
      <c r="H118" s="1">
        <f>VLOOKUP(D118,[1]TDSheet!C$8:G$5528,4,0)</f>
        <v>200</v>
      </c>
    </row>
    <row r="119" spans="2:8" ht="23.25" customHeight="1" x14ac:dyDescent="0.25">
      <c r="B119" s="6">
        <f>B118+1</f>
        <v>104</v>
      </c>
      <c r="C119" s="12" t="s">
        <v>884</v>
      </c>
      <c r="D119" s="13" t="s">
        <v>178</v>
      </c>
      <c r="E119" s="11">
        <f>VLOOKUP(D119,[1]TDSheet!C$8:G$5528,2,0)</f>
        <v>14020301457</v>
      </c>
      <c r="F119" s="12" t="s">
        <v>884</v>
      </c>
      <c r="G119" s="1" t="str">
        <f>VLOOKUP(D119,[1]TDSheet!C$8:G$5528,3,0)</f>
        <v>шт.</v>
      </c>
      <c r="H119" s="1">
        <f>VLOOKUP(D119,[1]TDSheet!C$8:G$5528,4,0)</f>
        <v>16</v>
      </c>
    </row>
    <row r="120" spans="2:8" ht="23.25" customHeight="1" x14ac:dyDescent="0.25">
      <c r="B120" s="6">
        <f>B119+1</f>
        <v>105</v>
      </c>
      <c r="C120" s="12" t="s">
        <v>884</v>
      </c>
      <c r="D120" s="14" t="s">
        <v>544</v>
      </c>
      <c r="E120" s="11">
        <f>VLOOKUP(D120,[1]TDSheet!C$8:G$5528,2,0)</f>
        <v>14020100154</v>
      </c>
      <c r="F120" s="12" t="s">
        <v>884</v>
      </c>
      <c r="G120" s="1" t="str">
        <f>VLOOKUP(D120,[1]TDSheet!C$8:G$5528,3,0)</f>
        <v>шт.</v>
      </c>
      <c r="H120" s="1">
        <f>VLOOKUP(D120,[1]TDSheet!C$8:G$5528,4,0)</f>
        <v>30</v>
      </c>
    </row>
    <row r="121" spans="2:8" ht="23.25" customHeight="1" x14ac:dyDescent="0.25">
      <c r="B121" s="6">
        <f>B120+1</f>
        <v>106</v>
      </c>
      <c r="C121" s="12" t="s">
        <v>884</v>
      </c>
      <c r="D121" s="14" t="s">
        <v>549</v>
      </c>
      <c r="E121" s="11">
        <f>VLOOKUP(D121,[1]TDSheet!C$8:G$5528,2,0)</f>
        <v>14020301407</v>
      </c>
      <c r="F121" s="12" t="s">
        <v>884</v>
      </c>
      <c r="G121" s="1" t="str">
        <f>VLOOKUP(D121,[1]TDSheet!C$8:G$5528,3,0)</f>
        <v>шт.</v>
      </c>
      <c r="H121" s="1">
        <f>VLOOKUP(D121,[1]TDSheet!C$8:G$5528,4,0)</f>
        <v>6</v>
      </c>
    </row>
    <row r="122" spans="2:8" ht="23.25" customHeight="1" x14ac:dyDescent="0.25">
      <c r="B122" s="6">
        <f>B121+1</f>
        <v>107</v>
      </c>
      <c r="C122" s="12" t="s">
        <v>922</v>
      </c>
      <c r="D122" s="14" t="s">
        <v>550</v>
      </c>
      <c r="E122" s="11">
        <f>VLOOKUP(D122,[1]TDSheet!C$8:G$5528,2,0)</f>
        <v>14010200163</v>
      </c>
      <c r="F122" s="12" t="s">
        <v>922</v>
      </c>
      <c r="G122" s="1" t="str">
        <f>VLOOKUP(D122,[1]TDSheet!C$8:G$5528,3,0)</f>
        <v>шт.</v>
      </c>
      <c r="H122" s="1">
        <f>VLOOKUP(D122,[1]TDSheet!C$8:G$5528,4,0)</f>
        <v>3</v>
      </c>
    </row>
    <row r="123" spans="2:8" ht="23.25" customHeight="1" x14ac:dyDescent="0.25">
      <c r="B123" s="6">
        <f>B122+1</f>
        <v>108</v>
      </c>
      <c r="C123" s="12" t="s">
        <v>884</v>
      </c>
      <c r="D123" s="14" t="s">
        <v>551</v>
      </c>
      <c r="E123" s="11">
        <f>VLOOKUP(D123,[1]TDSheet!C$8:G$5528,2,0)</f>
        <v>14020601314</v>
      </c>
      <c r="F123" s="12" t="s">
        <v>884</v>
      </c>
      <c r="G123" s="1" t="str">
        <f>VLOOKUP(D123,[1]TDSheet!C$8:G$5528,3,0)</f>
        <v>шт.</v>
      </c>
      <c r="H123" s="1">
        <f>VLOOKUP(D123,[1]TDSheet!C$8:G$5528,4,0)</f>
        <v>8</v>
      </c>
    </row>
    <row r="124" spans="2:8" ht="23.25" customHeight="1" x14ac:dyDescent="0.25">
      <c r="B124" s="6">
        <f>B123+1</f>
        <v>109</v>
      </c>
      <c r="C124" s="12" t="s">
        <v>884</v>
      </c>
      <c r="D124" s="13" t="s">
        <v>183</v>
      </c>
      <c r="E124" s="11">
        <f>VLOOKUP(D124,[1]TDSheet!C$8:G$5528,2,0)</f>
        <v>14020300960</v>
      </c>
      <c r="F124" s="12" t="s">
        <v>884</v>
      </c>
      <c r="G124" s="1" t="str">
        <f>VLOOKUP(D124,[1]TDSheet!C$8:G$5528,3,0)</f>
        <v>шт.</v>
      </c>
      <c r="H124" s="1">
        <f>VLOOKUP(D124,[1]TDSheet!C$8:G$5528,4,0)</f>
        <v>9</v>
      </c>
    </row>
    <row r="125" spans="2:8" ht="23.25" customHeight="1" x14ac:dyDescent="0.25">
      <c r="B125" s="6">
        <f>B124+1</f>
        <v>110</v>
      </c>
      <c r="C125" s="12" t="s">
        <v>884</v>
      </c>
      <c r="D125" s="14" t="s">
        <v>557</v>
      </c>
      <c r="E125" s="11">
        <f>VLOOKUP(D125,[1]TDSheet!C$8:G$5528,2,0)</f>
        <v>14020500038</v>
      </c>
      <c r="F125" s="12" t="s">
        <v>884</v>
      </c>
      <c r="G125" s="1" t="str">
        <f>VLOOKUP(D125,[1]TDSheet!C$8:G$5528,3,0)</f>
        <v>шт.</v>
      </c>
      <c r="H125" s="1">
        <f>VLOOKUP(D125,[1]TDSheet!C$8:G$5528,4,0)</f>
        <v>4</v>
      </c>
    </row>
    <row r="126" spans="2:8" ht="23.25" customHeight="1" x14ac:dyDescent="0.25">
      <c r="B126" s="6">
        <f>B125+1</f>
        <v>111</v>
      </c>
      <c r="C126" s="12" t="s">
        <v>884</v>
      </c>
      <c r="D126" s="14" t="s">
        <v>532</v>
      </c>
      <c r="E126" s="11">
        <f>VLOOKUP(D126,[1]TDSheet!C$8:G$5528,2,0)</f>
        <v>14020601023</v>
      </c>
      <c r="F126" s="12" t="s">
        <v>884</v>
      </c>
      <c r="G126" s="1" t="str">
        <f>VLOOKUP(D126,[1]TDSheet!C$8:G$5528,3,0)</f>
        <v>шт.</v>
      </c>
      <c r="H126" s="1">
        <f>VLOOKUP(D126,[1]TDSheet!C$8:G$5528,4,0)</f>
        <v>9</v>
      </c>
    </row>
    <row r="127" spans="2:8" ht="23.25" customHeight="1" x14ac:dyDescent="0.25">
      <c r="B127" s="6">
        <f>B126+1</f>
        <v>112</v>
      </c>
      <c r="C127" s="12" t="s">
        <v>884</v>
      </c>
      <c r="D127" s="14" t="s">
        <v>494</v>
      </c>
      <c r="E127" s="11">
        <f>VLOOKUP(D127,[1]TDSheet!C$8:G$5528,2,0)</f>
        <v>14020300255</v>
      </c>
      <c r="F127" s="12" t="s">
        <v>884</v>
      </c>
      <c r="G127" s="1" t="str">
        <f>VLOOKUP(D127,[1]TDSheet!C$8:G$5528,3,0)</f>
        <v>шт.</v>
      </c>
      <c r="H127" s="1">
        <f>VLOOKUP(D127,[1]TDSheet!C$8:G$5528,4,0)</f>
        <v>8</v>
      </c>
    </row>
    <row r="128" spans="2:8" ht="23.25" customHeight="1" x14ac:dyDescent="0.25">
      <c r="B128" s="6">
        <f>B127+1</f>
        <v>113</v>
      </c>
      <c r="C128" s="12" t="s">
        <v>884</v>
      </c>
      <c r="D128" s="14" t="s">
        <v>565</v>
      </c>
      <c r="E128" s="11">
        <f>VLOOKUP(D128,[1]TDSheet!C$8:G$5528,2,0)</f>
        <v>14020300978</v>
      </c>
      <c r="F128" s="12" t="s">
        <v>884</v>
      </c>
      <c r="G128" s="1" t="str">
        <f>VLOOKUP(D128,[1]TDSheet!C$8:G$5528,3,0)</f>
        <v>шт.</v>
      </c>
      <c r="H128" s="1">
        <f>VLOOKUP(D128,[1]TDSheet!C$8:G$5528,4,0)</f>
        <v>4</v>
      </c>
    </row>
    <row r="129" spans="2:8" ht="23.25" customHeight="1" x14ac:dyDescent="0.25">
      <c r="B129" s="6">
        <f>B128+1</f>
        <v>114</v>
      </c>
      <c r="C129" s="12" t="s">
        <v>884</v>
      </c>
      <c r="D129" s="14" t="s">
        <v>568</v>
      </c>
      <c r="E129" s="11">
        <f>VLOOKUP(D129,[1]TDSheet!C$8:G$5528,2,0)</f>
        <v>14020300921</v>
      </c>
      <c r="F129" s="12" t="s">
        <v>884</v>
      </c>
      <c r="G129" s="1" t="str">
        <f>VLOOKUP(D129,[1]TDSheet!C$8:G$5528,3,0)</f>
        <v>шт.</v>
      </c>
      <c r="H129" s="1">
        <f>VLOOKUP(D129,[1]TDSheet!C$8:G$5528,4,0)</f>
        <v>4</v>
      </c>
    </row>
    <row r="130" spans="2:8" ht="23.25" customHeight="1" x14ac:dyDescent="0.25">
      <c r="B130" s="6">
        <f>B129+1</f>
        <v>115</v>
      </c>
      <c r="C130" s="12" t="s">
        <v>884</v>
      </c>
      <c r="D130" s="14" t="s">
        <v>572</v>
      </c>
      <c r="E130" s="11">
        <f>VLOOKUP(D130,[1]TDSheet!C$8:G$5528,2,0)</f>
        <v>14020301574</v>
      </c>
      <c r="F130" s="12" t="s">
        <v>884</v>
      </c>
      <c r="G130" s="1" t="str">
        <f>VLOOKUP(D130,[1]TDSheet!C$8:G$5528,3,0)</f>
        <v>шт.</v>
      </c>
      <c r="H130" s="1">
        <f>VLOOKUP(D130,[1]TDSheet!C$8:G$5528,4,0)</f>
        <v>10</v>
      </c>
    </row>
    <row r="131" spans="2:8" ht="23.25" customHeight="1" x14ac:dyDescent="0.25">
      <c r="B131" s="6">
        <f>B130+1</f>
        <v>116</v>
      </c>
      <c r="C131" s="12" t="s">
        <v>884</v>
      </c>
      <c r="D131" s="14" t="s">
        <v>573</v>
      </c>
      <c r="E131" s="11">
        <f>VLOOKUP(D131,[1]TDSheet!C$8:G$5528,2,0)</f>
        <v>14020600015</v>
      </c>
      <c r="F131" s="12" t="s">
        <v>884</v>
      </c>
      <c r="G131" s="1" t="str">
        <f>VLOOKUP(D131,[1]TDSheet!C$8:G$5528,3,0)</f>
        <v>шт.</v>
      </c>
      <c r="H131" s="1">
        <f>VLOOKUP(D131,[1]TDSheet!C$8:G$5528,4,0)</f>
        <v>2</v>
      </c>
    </row>
    <row r="132" spans="2:8" ht="23.25" customHeight="1" x14ac:dyDescent="0.25">
      <c r="B132" s="6">
        <f>B131+1</f>
        <v>117</v>
      </c>
      <c r="C132" s="12" t="s">
        <v>884</v>
      </c>
      <c r="D132" s="14" t="s">
        <v>575</v>
      </c>
      <c r="E132" s="11">
        <f>VLOOKUP(D132,[1]TDSheet!C$8:G$5528,2,0)</f>
        <v>14020301307</v>
      </c>
      <c r="F132" s="12" t="s">
        <v>884</v>
      </c>
      <c r="G132" s="1" t="str">
        <f>VLOOKUP(D132,[1]TDSheet!C$8:G$5528,3,0)</f>
        <v>шт.</v>
      </c>
      <c r="H132" s="1">
        <f>VLOOKUP(D132,[1]TDSheet!C$8:G$5528,4,0)</f>
        <v>80</v>
      </c>
    </row>
    <row r="133" spans="2:8" ht="23.25" customHeight="1" x14ac:dyDescent="0.25">
      <c r="B133" s="6">
        <f>B132+1</f>
        <v>118</v>
      </c>
      <c r="C133" s="12" t="s">
        <v>884</v>
      </c>
      <c r="D133" s="14" t="s">
        <v>566</v>
      </c>
      <c r="E133" s="11">
        <f>VLOOKUP(D133,[1]TDSheet!C$8:G$5528,2,0)</f>
        <v>14020300567</v>
      </c>
      <c r="F133" s="12" t="s">
        <v>884</v>
      </c>
      <c r="G133" s="1" t="str">
        <f>VLOOKUP(D133,[1]TDSheet!C$8:G$5528,3,0)</f>
        <v>шт.</v>
      </c>
      <c r="H133" s="1">
        <f>VLOOKUP(D133,[1]TDSheet!C$8:G$5528,4,0)</f>
        <v>79</v>
      </c>
    </row>
    <row r="134" spans="2:8" ht="23.25" customHeight="1" x14ac:dyDescent="0.25">
      <c r="B134" s="6">
        <f>B133+1</f>
        <v>119</v>
      </c>
      <c r="C134" s="12" t="s">
        <v>884</v>
      </c>
      <c r="D134" s="14" t="s">
        <v>580</v>
      </c>
      <c r="E134" s="11">
        <f>VLOOKUP(D134,[1]TDSheet!C$8:G$5528,2,0)</f>
        <v>14020300596</v>
      </c>
      <c r="F134" s="12" t="s">
        <v>884</v>
      </c>
      <c r="G134" s="1" t="str">
        <f>VLOOKUP(D134,[1]TDSheet!C$8:G$5528,3,0)</f>
        <v>шт.</v>
      </c>
      <c r="H134" s="1">
        <f>VLOOKUP(D134,[1]TDSheet!C$8:G$5528,4,0)</f>
        <v>100</v>
      </c>
    </row>
    <row r="135" spans="2:8" ht="23.25" customHeight="1" x14ac:dyDescent="0.25">
      <c r="B135" s="6">
        <f>B134+1</f>
        <v>120</v>
      </c>
      <c r="C135" s="12" t="s">
        <v>884</v>
      </c>
      <c r="D135" s="14" t="s">
        <v>584</v>
      </c>
      <c r="E135" s="11">
        <f>VLOOKUP(D135,[1]TDSheet!C$8:G$5528,2,0)</f>
        <v>14020100142</v>
      </c>
      <c r="F135" s="12" t="s">
        <v>884</v>
      </c>
      <c r="G135" s="1" t="str">
        <f>VLOOKUP(D135,[1]TDSheet!C$8:G$5528,3,0)</f>
        <v>шт.</v>
      </c>
      <c r="H135" s="1">
        <f>VLOOKUP(D135,[1]TDSheet!C$8:G$5528,4,0)</f>
        <v>20</v>
      </c>
    </row>
    <row r="136" spans="2:8" ht="23.25" customHeight="1" x14ac:dyDescent="0.25">
      <c r="B136" s="6">
        <f>B135+1</f>
        <v>121</v>
      </c>
      <c r="C136" s="12" t="s">
        <v>884</v>
      </c>
      <c r="D136" s="14" t="s">
        <v>556</v>
      </c>
      <c r="E136" s="11">
        <f>VLOOKUP(D136,[1]TDSheet!C$8:G$5528,2,0)</f>
        <v>14020301125</v>
      </c>
      <c r="F136" s="12" t="s">
        <v>884</v>
      </c>
      <c r="G136" s="1" t="str">
        <f>VLOOKUP(D136,[1]TDSheet!C$8:G$5528,3,0)</f>
        <v>шт.</v>
      </c>
      <c r="H136" s="1">
        <f>VLOOKUP(D136,[1]TDSheet!C$8:G$5528,4,0)</f>
        <v>13</v>
      </c>
    </row>
    <row r="137" spans="2:8" ht="23.25" customHeight="1" x14ac:dyDescent="0.25">
      <c r="B137" s="6">
        <f>B136+1</f>
        <v>122</v>
      </c>
      <c r="C137" s="12" t="s">
        <v>884</v>
      </c>
      <c r="D137" s="14" t="s">
        <v>586</v>
      </c>
      <c r="E137" s="11">
        <f>VLOOKUP(D137,[1]TDSheet!C$8:G$5528,2,0)</f>
        <v>14020301167</v>
      </c>
      <c r="F137" s="12" t="s">
        <v>884</v>
      </c>
      <c r="G137" s="1" t="str">
        <f>VLOOKUP(D137,[1]TDSheet!C$8:G$5528,3,0)</f>
        <v>шт.</v>
      </c>
      <c r="H137" s="1">
        <f>VLOOKUP(D137,[1]TDSheet!C$8:G$5528,4,0)</f>
        <v>45</v>
      </c>
    </row>
    <row r="138" spans="2:8" ht="23.25" customHeight="1" x14ac:dyDescent="0.25">
      <c r="B138" s="6">
        <f>B137+1</f>
        <v>123</v>
      </c>
      <c r="C138" s="12" t="s">
        <v>835</v>
      </c>
      <c r="D138" s="14" t="s">
        <v>588</v>
      </c>
      <c r="E138" s="11">
        <f>VLOOKUP(D138,[1]TDSheet!C$8:G$5528,2,0)</f>
        <v>14070300033</v>
      </c>
      <c r="F138" s="12" t="s">
        <v>835</v>
      </c>
      <c r="G138" s="1" t="str">
        <f>VLOOKUP(D138,[1]TDSheet!C$8:G$5528,3,0)</f>
        <v>шт.</v>
      </c>
      <c r="H138" s="1">
        <f>VLOOKUP(D138,[1]TDSheet!C$8:G$5528,4,0)</f>
        <v>8</v>
      </c>
    </row>
    <row r="139" spans="2:8" ht="23.25" customHeight="1" x14ac:dyDescent="0.25">
      <c r="B139" s="6">
        <f>B138+1</f>
        <v>124</v>
      </c>
      <c r="C139" s="12" t="s">
        <v>884</v>
      </c>
      <c r="D139" s="14" t="s">
        <v>591</v>
      </c>
      <c r="E139" s="11">
        <f>VLOOKUP(D139,[1]TDSheet!C$8:G$5528,2,0)</f>
        <v>14020300616</v>
      </c>
      <c r="F139" s="12" t="s">
        <v>884</v>
      </c>
      <c r="G139" s="1" t="str">
        <f>VLOOKUP(D139,[1]TDSheet!C$8:G$5528,3,0)</f>
        <v>шт.</v>
      </c>
      <c r="H139" s="1">
        <f>VLOOKUP(D139,[1]TDSheet!C$8:G$5528,4,0)</f>
        <v>4</v>
      </c>
    </row>
    <row r="140" spans="2:8" ht="23.25" customHeight="1" x14ac:dyDescent="0.25">
      <c r="B140" s="6">
        <f>B139+1</f>
        <v>125</v>
      </c>
      <c r="C140" s="12" t="s">
        <v>884</v>
      </c>
      <c r="D140" s="14" t="s">
        <v>594</v>
      </c>
      <c r="E140" s="11">
        <f>VLOOKUP(D140,[1]TDSheet!C$8:G$5528,2,0)</f>
        <v>14020301459</v>
      </c>
      <c r="F140" s="12" t="s">
        <v>884</v>
      </c>
      <c r="G140" s="1" t="str">
        <f>VLOOKUP(D140,[1]TDSheet!C$8:G$5528,3,0)</f>
        <v>шт.</v>
      </c>
      <c r="H140" s="1">
        <f>VLOOKUP(D140,[1]TDSheet!C$8:G$5528,4,0)</f>
        <v>8</v>
      </c>
    </row>
    <row r="141" spans="2:8" ht="23.25" customHeight="1" x14ac:dyDescent="0.25">
      <c r="B141" s="6">
        <f>B140+1</f>
        <v>126</v>
      </c>
      <c r="C141" s="12" t="s">
        <v>884</v>
      </c>
      <c r="D141" s="13" t="s">
        <v>195</v>
      </c>
      <c r="E141" s="11">
        <f>VLOOKUP(D141,[1]TDSheet!C$8:G$5528,2,0)</f>
        <v>14020300421</v>
      </c>
      <c r="F141" s="12" t="s">
        <v>884</v>
      </c>
      <c r="G141" s="1" t="str">
        <f>VLOOKUP(D141,[1]TDSheet!C$8:G$5528,3,0)</f>
        <v>шт.</v>
      </c>
      <c r="H141" s="1">
        <f>VLOOKUP(D141,[1]TDSheet!C$8:G$5528,4,0)</f>
        <v>1</v>
      </c>
    </row>
    <row r="142" spans="2:8" ht="23.25" customHeight="1" x14ac:dyDescent="0.25">
      <c r="B142" s="6">
        <f>B141+1</f>
        <v>127</v>
      </c>
      <c r="C142" s="12" t="s">
        <v>906</v>
      </c>
      <c r="D142" s="14" t="s">
        <v>595</v>
      </c>
      <c r="E142" s="11">
        <f>VLOOKUP(D142,[1]TDSheet!C$8:G$5528,2,0)</f>
        <v>14030100261</v>
      </c>
      <c r="F142" s="12" t="s">
        <v>906</v>
      </c>
      <c r="G142" s="1" t="str">
        <f>VLOOKUP(D142,[1]TDSheet!C$8:G$5528,3,0)</f>
        <v>шт.</v>
      </c>
      <c r="H142" s="1">
        <f>VLOOKUP(D142,[1]TDSheet!C$8:G$5528,4,0)</f>
        <v>3</v>
      </c>
    </row>
    <row r="143" spans="2:8" ht="23.25" customHeight="1" x14ac:dyDescent="0.25">
      <c r="B143" s="6">
        <f>B142+1</f>
        <v>128</v>
      </c>
      <c r="C143" s="12" t="s">
        <v>884</v>
      </c>
      <c r="D143" s="14" t="s">
        <v>596</v>
      </c>
      <c r="E143" s="11">
        <f>VLOOKUP(D143,[1]TDSheet!C$8:G$5528,2,0)</f>
        <v>14020301453</v>
      </c>
      <c r="F143" s="12" t="s">
        <v>884</v>
      </c>
      <c r="G143" s="1" t="str">
        <f>VLOOKUP(D143,[1]TDSheet!C$8:G$5528,3,0)</f>
        <v>шт.</v>
      </c>
      <c r="H143" s="1">
        <f>VLOOKUP(D143,[1]TDSheet!C$8:G$5528,4,0)</f>
        <v>16</v>
      </c>
    </row>
    <row r="144" spans="2:8" ht="23.25" customHeight="1" x14ac:dyDescent="0.25">
      <c r="B144" s="6">
        <f>B143+1</f>
        <v>129</v>
      </c>
      <c r="C144" s="12" t="s">
        <v>884</v>
      </c>
      <c r="D144" s="13" t="s">
        <v>197</v>
      </c>
      <c r="E144" s="11">
        <f>VLOOKUP(D144,[1]TDSheet!C$8:G$5528,2,0)</f>
        <v>14020301470</v>
      </c>
      <c r="F144" s="12" t="s">
        <v>884</v>
      </c>
      <c r="G144" s="1" t="str">
        <f>VLOOKUP(D144,[1]TDSheet!C$8:G$5528,3,0)</f>
        <v>компл</v>
      </c>
      <c r="H144" s="1">
        <f>VLOOKUP(D144,[1]TDSheet!C$8:G$5528,4,0)</f>
        <v>8</v>
      </c>
    </row>
    <row r="145" spans="2:8" ht="23.25" customHeight="1" x14ac:dyDescent="0.25">
      <c r="B145" s="6">
        <f>B144+1</f>
        <v>130</v>
      </c>
      <c r="C145" s="12" t="s">
        <v>884</v>
      </c>
      <c r="D145" s="13" t="s">
        <v>198</v>
      </c>
      <c r="E145" s="11">
        <f>VLOOKUP(D145,[1]TDSheet!C$8:G$5528,2,0)</f>
        <v>14020500197</v>
      </c>
      <c r="F145" s="12" t="s">
        <v>884</v>
      </c>
      <c r="G145" s="1" t="str">
        <f>VLOOKUP(D145,[1]TDSheet!C$8:G$5528,3,0)</f>
        <v>шт.</v>
      </c>
      <c r="H145" s="1">
        <f>VLOOKUP(D145,[1]TDSheet!C$8:G$5528,4,0)</f>
        <v>1</v>
      </c>
    </row>
    <row r="146" spans="2:8" ht="23.25" customHeight="1" x14ac:dyDescent="0.25">
      <c r="B146" s="6">
        <f>B145+1</f>
        <v>131</v>
      </c>
      <c r="C146" s="12" t="s">
        <v>884</v>
      </c>
      <c r="D146" s="13" t="s">
        <v>199</v>
      </c>
      <c r="E146" s="11">
        <f>VLOOKUP(D146,[1]TDSheet!C$8:G$5528,2,0)</f>
        <v>14020500196</v>
      </c>
      <c r="F146" s="12" t="s">
        <v>884</v>
      </c>
      <c r="G146" s="1" t="str">
        <f>VLOOKUP(D146,[1]TDSheet!C$8:G$5528,3,0)</f>
        <v>шт.</v>
      </c>
      <c r="H146" s="1">
        <f>VLOOKUP(D146,[1]TDSheet!C$8:G$5528,4,0)</f>
        <v>1</v>
      </c>
    </row>
    <row r="147" spans="2:8" ht="23.25" customHeight="1" x14ac:dyDescent="0.25">
      <c r="B147" s="6">
        <f>B146+1</f>
        <v>132</v>
      </c>
      <c r="C147" s="12" t="s">
        <v>906</v>
      </c>
      <c r="D147" s="14" t="s">
        <v>604</v>
      </c>
      <c r="E147" s="11">
        <f>VLOOKUP(D147,[1]TDSheet!C$8:G$5528,2,0)</f>
        <v>14030900042</v>
      </c>
      <c r="F147" s="12" t="s">
        <v>906</v>
      </c>
      <c r="G147" s="1" t="str">
        <f>VLOOKUP(D147,[1]TDSheet!C$8:G$5528,3,0)</f>
        <v>шт.</v>
      </c>
      <c r="H147" s="1">
        <f>VLOOKUP(D147,[1]TDSheet!C$8:G$5528,4,0)</f>
        <v>1</v>
      </c>
    </row>
    <row r="148" spans="2:8" ht="23.25" customHeight="1" x14ac:dyDescent="0.25">
      <c r="B148" s="6">
        <f>B147+1</f>
        <v>133</v>
      </c>
      <c r="C148" s="12" t="s">
        <v>884</v>
      </c>
      <c r="D148" s="13" t="s">
        <v>201</v>
      </c>
      <c r="E148" s="11">
        <f>VLOOKUP(D148,[1]TDSheet!C$8:G$5528,2,0)</f>
        <v>14020600253</v>
      </c>
      <c r="F148" s="12" t="s">
        <v>884</v>
      </c>
      <c r="G148" s="1" t="str">
        <f>VLOOKUP(D148,[1]TDSheet!C$8:G$5528,3,0)</f>
        <v>шт.</v>
      </c>
      <c r="H148" s="1">
        <f>VLOOKUP(D148,[1]TDSheet!C$8:G$5528,4,0)</f>
        <v>6</v>
      </c>
    </row>
    <row r="149" spans="2:8" ht="23.25" customHeight="1" x14ac:dyDescent="0.25">
      <c r="B149" s="6">
        <f>B148+1</f>
        <v>134</v>
      </c>
      <c r="C149" s="12" t="s">
        <v>884</v>
      </c>
      <c r="D149" s="14" t="s">
        <v>606</v>
      </c>
      <c r="E149" s="11">
        <f>VLOOKUP(D149,[1]TDSheet!C$8:G$5528,2,0)</f>
        <v>14020300771</v>
      </c>
      <c r="F149" s="12" t="s">
        <v>884</v>
      </c>
      <c r="G149" s="1" t="str">
        <f>VLOOKUP(D149,[1]TDSheet!C$8:G$5528,3,0)</f>
        <v>шт.</v>
      </c>
      <c r="H149" s="1">
        <f>VLOOKUP(D149,[1]TDSheet!C$8:G$5528,4,0)</f>
        <v>1</v>
      </c>
    </row>
    <row r="150" spans="2:8" ht="23.25" customHeight="1" x14ac:dyDescent="0.25">
      <c r="B150" s="6">
        <f>B149+1</f>
        <v>135</v>
      </c>
      <c r="C150" s="12" t="s">
        <v>884</v>
      </c>
      <c r="D150" s="14" t="s">
        <v>610</v>
      </c>
      <c r="E150" s="11">
        <f>VLOOKUP(D150,[1]TDSheet!C$8:G$5528,2,0)</f>
        <v>14020301168</v>
      </c>
      <c r="F150" s="12" t="s">
        <v>884</v>
      </c>
      <c r="G150" s="1" t="str">
        <f>VLOOKUP(D150,[1]TDSheet!C$8:G$5528,3,0)</f>
        <v>шт.</v>
      </c>
      <c r="H150" s="1">
        <f>VLOOKUP(D150,[1]TDSheet!C$8:G$5528,4,0)</f>
        <v>30</v>
      </c>
    </row>
    <row r="151" spans="2:8" ht="23.25" customHeight="1" x14ac:dyDescent="0.25">
      <c r="B151" s="6">
        <f>B150+1</f>
        <v>136</v>
      </c>
      <c r="C151" s="12" t="s">
        <v>884</v>
      </c>
      <c r="D151" s="14" t="s">
        <v>612</v>
      </c>
      <c r="E151" s="11">
        <f>VLOOKUP(D151,[1]TDSheet!C$8:G$5528,2,0)</f>
        <v>14020600016</v>
      </c>
      <c r="F151" s="12" t="s">
        <v>884</v>
      </c>
      <c r="G151" s="1" t="str">
        <f>VLOOKUP(D151,[1]TDSheet!C$8:G$5528,3,0)</f>
        <v>шт.</v>
      </c>
      <c r="H151" s="1">
        <f>VLOOKUP(D151,[1]TDSheet!C$8:G$5528,4,0)</f>
        <v>1</v>
      </c>
    </row>
    <row r="152" spans="2:8" ht="23.25" customHeight="1" x14ac:dyDescent="0.25">
      <c r="B152" s="6">
        <f>B151+1</f>
        <v>137</v>
      </c>
      <c r="C152" s="12" t="s">
        <v>884</v>
      </c>
      <c r="D152" s="14" t="s">
        <v>613</v>
      </c>
      <c r="E152" s="11">
        <f>VLOOKUP(D152,[1]TDSheet!C$8:G$5528,2,0)</f>
        <v>14020100132</v>
      </c>
      <c r="F152" s="12" t="s">
        <v>884</v>
      </c>
      <c r="G152" s="1" t="str">
        <f>VLOOKUP(D152,[1]TDSheet!C$8:G$5528,3,0)</f>
        <v>шт.</v>
      </c>
      <c r="H152" s="1">
        <f>VLOOKUP(D152,[1]TDSheet!C$8:G$5528,4,0)</f>
        <v>20</v>
      </c>
    </row>
    <row r="153" spans="2:8" ht="23.25" customHeight="1" x14ac:dyDescent="0.25">
      <c r="B153" s="6">
        <f>B152+1</f>
        <v>138</v>
      </c>
      <c r="C153" s="12" t="s">
        <v>884</v>
      </c>
      <c r="D153" s="14" t="s">
        <v>617</v>
      </c>
      <c r="E153" s="11">
        <f>VLOOKUP(D153,[1]TDSheet!C$8:G$5528,2,0)</f>
        <v>14020301273</v>
      </c>
      <c r="F153" s="12" t="s">
        <v>884</v>
      </c>
      <c r="G153" s="1" t="str">
        <f>VLOOKUP(D153,[1]TDSheet!C$8:G$5528,3,0)</f>
        <v>шт.</v>
      </c>
      <c r="H153" s="1">
        <f>VLOOKUP(D153,[1]TDSheet!C$8:G$5528,4,0)</f>
        <v>5</v>
      </c>
    </row>
    <row r="154" spans="2:8" ht="23.25" customHeight="1" x14ac:dyDescent="0.25">
      <c r="B154" s="6">
        <f>B153+1</f>
        <v>139</v>
      </c>
      <c r="C154" s="12" t="s">
        <v>906</v>
      </c>
      <c r="D154" s="13" t="s">
        <v>202</v>
      </c>
      <c r="E154" s="11">
        <f>VLOOKUP(D154,[1]TDSheet!C$8:G$5528,2,0)</f>
        <v>14030100321</v>
      </c>
      <c r="F154" s="12" t="s">
        <v>906</v>
      </c>
      <c r="G154" s="1" t="str">
        <f>VLOOKUP(D154,[1]TDSheet!C$8:G$5528,3,0)</f>
        <v>шт.</v>
      </c>
      <c r="H154" s="1">
        <f>VLOOKUP(D154,[1]TDSheet!C$8:G$5528,4,0)</f>
        <v>16</v>
      </c>
    </row>
    <row r="155" spans="2:8" ht="23.25" customHeight="1" x14ac:dyDescent="0.25">
      <c r="B155" s="6">
        <f>B154+1</f>
        <v>140</v>
      </c>
      <c r="C155" s="12" t="s">
        <v>884</v>
      </c>
      <c r="D155" s="14" t="s">
        <v>622</v>
      </c>
      <c r="E155" s="11">
        <f>VLOOKUP(D155,[1]TDSheet!C$8:G$5528,2,0)</f>
        <v>14020300952</v>
      </c>
      <c r="F155" s="12" t="s">
        <v>884</v>
      </c>
      <c r="G155" s="1" t="str">
        <f>VLOOKUP(D155,[1]TDSheet!C$8:G$5528,3,0)</f>
        <v>шт.</v>
      </c>
      <c r="H155" s="1">
        <f>VLOOKUP(D155,[1]TDSheet!C$8:G$5528,4,0)</f>
        <v>4</v>
      </c>
    </row>
    <row r="156" spans="2:8" ht="23.25" customHeight="1" x14ac:dyDescent="0.25">
      <c r="B156" s="6">
        <f>B155+1</f>
        <v>141</v>
      </c>
      <c r="C156" s="12" t="s">
        <v>884</v>
      </c>
      <c r="D156" s="14" t="s">
        <v>598</v>
      </c>
      <c r="E156" s="11">
        <f>VLOOKUP(D156,[1]TDSheet!C$8:G$5528,2,0)</f>
        <v>14020601103</v>
      </c>
      <c r="F156" s="12" t="s">
        <v>884</v>
      </c>
      <c r="G156" s="1" t="str">
        <f>VLOOKUP(D156,[1]TDSheet!C$8:G$5528,3,0)</f>
        <v>шт.</v>
      </c>
      <c r="H156" s="1">
        <f>VLOOKUP(D156,[1]TDSheet!C$8:G$5528,4,0)</f>
        <v>10</v>
      </c>
    </row>
    <row r="157" spans="2:8" ht="23.25" customHeight="1" x14ac:dyDescent="0.25">
      <c r="B157" s="6">
        <f>B156+1</f>
        <v>142</v>
      </c>
      <c r="C157" s="12" t="s">
        <v>922</v>
      </c>
      <c r="D157" s="14" t="s">
        <v>640</v>
      </c>
      <c r="E157" s="11">
        <f>VLOOKUP(D157,[1]TDSheet!C$8:G$5528,2,0)</f>
        <v>14010200278</v>
      </c>
      <c r="F157" s="12" t="s">
        <v>922</v>
      </c>
      <c r="G157" s="1" t="str">
        <f>VLOOKUP(D157,[1]TDSheet!C$8:G$5528,3,0)</f>
        <v>шт.</v>
      </c>
      <c r="H157" s="1">
        <f>VLOOKUP(D157,[1]TDSheet!C$8:G$5528,4,0)</f>
        <v>20</v>
      </c>
    </row>
    <row r="158" spans="2:8" ht="23.25" customHeight="1" x14ac:dyDescent="0.25">
      <c r="B158" s="6">
        <f>B157+1</f>
        <v>143</v>
      </c>
      <c r="C158" s="12" t="s">
        <v>884</v>
      </c>
      <c r="D158" s="14" t="s">
        <v>614</v>
      </c>
      <c r="E158" s="11">
        <f>VLOOKUP(D158,[1]TDSheet!C$8:G$5528,2,0)</f>
        <v>14020301207</v>
      </c>
      <c r="F158" s="12" t="s">
        <v>884</v>
      </c>
      <c r="G158" s="1" t="str">
        <f>VLOOKUP(D158,[1]TDSheet!C$8:G$5528,3,0)</f>
        <v>шт.</v>
      </c>
      <c r="H158" s="1">
        <f>VLOOKUP(D158,[1]TDSheet!C$8:G$5528,4,0)</f>
        <v>7</v>
      </c>
    </row>
    <row r="159" spans="2:8" ht="23.25" customHeight="1" x14ac:dyDescent="0.25">
      <c r="B159" s="6">
        <f>B158+1</f>
        <v>144</v>
      </c>
      <c r="C159" s="12" t="s">
        <v>884</v>
      </c>
      <c r="D159" s="13" t="s">
        <v>204</v>
      </c>
      <c r="E159" s="11">
        <f>VLOOKUP(D159,[1]TDSheet!C$8:G$5528,2,0)</f>
        <v>14020601312</v>
      </c>
      <c r="F159" s="12" t="s">
        <v>884</v>
      </c>
      <c r="G159" s="1" t="str">
        <f>VLOOKUP(D159,[1]TDSheet!C$8:G$5528,3,0)</f>
        <v>шт.</v>
      </c>
      <c r="H159" s="1">
        <f>VLOOKUP(D159,[1]TDSheet!C$8:G$5528,4,0)</f>
        <v>2</v>
      </c>
    </row>
    <row r="160" spans="2:8" ht="23.25" customHeight="1" x14ac:dyDescent="0.25">
      <c r="B160" s="6">
        <f>B159+1</f>
        <v>145</v>
      </c>
      <c r="C160" s="12" t="s">
        <v>884</v>
      </c>
      <c r="D160" s="14" t="s">
        <v>648</v>
      </c>
      <c r="E160" s="11">
        <f>VLOOKUP(D160,[1]TDSheet!C$8:G$5528,2,0)</f>
        <v>14020600420</v>
      </c>
      <c r="F160" s="12" t="s">
        <v>884</v>
      </c>
      <c r="G160" s="1" t="str">
        <f>VLOOKUP(D160,[1]TDSheet!C$8:G$5528,3,0)</f>
        <v>шт.</v>
      </c>
      <c r="H160" s="1">
        <f>VLOOKUP(D160,[1]TDSheet!C$8:G$5528,4,0)</f>
        <v>1</v>
      </c>
    </row>
    <row r="161" spans="2:8" ht="23.25" customHeight="1" x14ac:dyDescent="0.25">
      <c r="B161" s="6">
        <f>B160+1</f>
        <v>146</v>
      </c>
      <c r="C161" s="12" t="s">
        <v>884</v>
      </c>
      <c r="D161" s="14" t="s">
        <v>602</v>
      </c>
      <c r="E161" s="11">
        <f>VLOOKUP(D161,[1]TDSheet!C$8:G$5528,2,0)</f>
        <v>14020300055</v>
      </c>
      <c r="F161" s="12" t="s">
        <v>884</v>
      </c>
      <c r="G161" s="1" t="str">
        <f>VLOOKUP(D161,[1]TDSheet!C$8:G$5528,3,0)</f>
        <v>шт.</v>
      </c>
      <c r="H161" s="1">
        <f>VLOOKUP(D161,[1]TDSheet!C$8:G$5528,4,0)</f>
        <v>3</v>
      </c>
    </row>
    <row r="162" spans="2:8" ht="23.25" customHeight="1" x14ac:dyDescent="0.25">
      <c r="B162" s="6">
        <f>B161+1</f>
        <v>147</v>
      </c>
      <c r="C162" s="12" t="s">
        <v>884</v>
      </c>
      <c r="D162" s="14" t="s">
        <v>649</v>
      </c>
      <c r="E162" s="11">
        <f>VLOOKUP(D162,[1]TDSheet!C$8:G$5528,2,0)</f>
        <v>14020301446</v>
      </c>
      <c r="F162" s="12" t="s">
        <v>884</v>
      </c>
      <c r="G162" s="1" t="str">
        <f>VLOOKUP(D162,[1]TDSheet!C$8:G$5528,3,0)</f>
        <v>шт.</v>
      </c>
      <c r="H162" s="1">
        <f>VLOOKUP(D162,[1]TDSheet!C$8:G$5528,4,0)</f>
        <v>4</v>
      </c>
    </row>
    <row r="163" spans="2:8" ht="23.25" customHeight="1" x14ac:dyDescent="0.25">
      <c r="B163" s="6">
        <f>B162+1</f>
        <v>148</v>
      </c>
      <c r="C163" s="12" t="s">
        <v>884</v>
      </c>
      <c r="D163" s="14" t="s">
        <v>672</v>
      </c>
      <c r="E163" s="11">
        <f>VLOOKUP(D163,[1]TDSheet!C$8:G$5528,2,0)</f>
        <v>14020300377</v>
      </c>
      <c r="F163" s="12" t="s">
        <v>884</v>
      </c>
      <c r="G163" s="1" t="str">
        <f>VLOOKUP(D163,[1]TDSheet!C$8:G$5528,3,0)</f>
        <v>шт.</v>
      </c>
      <c r="H163" s="1">
        <f>VLOOKUP(D163,[1]TDSheet!C$8:G$5528,4,0)</f>
        <v>4</v>
      </c>
    </row>
    <row r="164" spans="2:8" ht="23.25" customHeight="1" x14ac:dyDescent="0.25">
      <c r="B164" s="6">
        <f>B163+1</f>
        <v>149</v>
      </c>
      <c r="C164" s="12" t="s">
        <v>884</v>
      </c>
      <c r="D164" s="14" t="s">
        <v>674</v>
      </c>
      <c r="E164" s="11">
        <f>VLOOKUP(D164,[1]TDSheet!C$8:G$5528,2,0)</f>
        <v>14020600106</v>
      </c>
      <c r="F164" s="12" t="s">
        <v>884</v>
      </c>
      <c r="G164" s="1" t="str">
        <f>VLOOKUP(D164,[1]TDSheet!C$8:G$5528,3,0)</f>
        <v>шт.</v>
      </c>
      <c r="H164" s="1">
        <f>VLOOKUP(D164,[1]TDSheet!C$8:G$5528,4,0)</f>
        <v>6</v>
      </c>
    </row>
    <row r="165" spans="2:8" ht="23.25" customHeight="1" x14ac:dyDescent="0.25">
      <c r="B165" s="6">
        <f>B164+1</f>
        <v>150</v>
      </c>
      <c r="C165" s="12" t="s">
        <v>884</v>
      </c>
      <c r="D165" s="14" t="s">
        <v>574</v>
      </c>
      <c r="E165" s="11">
        <f>VLOOKUP(D165,[1]TDSheet!C$8:G$5528,2,0)</f>
        <v>14020301257</v>
      </c>
      <c r="F165" s="12" t="s">
        <v>884</v>
      </c>
      <c r="G165" s="1" t="str">
        <f>VLOOKUP(D165,[1]TDSheet!C$8:G$5528,3,0)</f>
        <v>шт.</v>
      </c>
      <c r="H165" s="1">
        <f>VLOOKUP(D165,[1]TDSheet!C$8:G$5528,4,0)</f>
        <v>1</v>
      </c>
    </row>
    <row r="166" spans="2:8" ht="23.25" customHeight="1" x14ac:dyDescent="0.25">
      <c r="B166" s="30" t="s">
        <v>867</v>
      </c>
      <c r="C166" s="30"/>
      <c r="D166" s="34"/>
      <c r="E166" s="32"/>
      <c r="F166" s="30"/>
      <c r="G166" s="33"/>
      <c r="H166" s="33"/>
    </row>
    <row r="167" spans="2:8" ht="23.25" customHeight="1" x14ac:dyDescent="0.25">
      <c r="B167" s="6">
        <f>B165+1</f>
        <v>151</v>
      </c>
      <c r="C167" s="12" t="s">
        <v>938</v>
      </c>
      <c r="D167" s="13" t="s">
        <v>92</v>
      </c>
      <c r="E167" s="11">
        <f>VLOOKUP(D167,[1]TDSheet!C$8:G$5528,2,0)</f>
        <v>71050000335</v>
      </c>
      <c r="F167" s="12" t="s">
        <v>938</v>
      </c>
      <c r="G167" s="1" t="str">
        <f>VLOOKUP(D167,[1]TDSheet!C$8:G$5528,3,0)</f>
        <v>шт.</v>
      </c>
      <c r="H167" s="1">
        <f>VLOOKUP(D167,[1]TDSheet!C$8:G$5528,4,0)</f>
        <v>2</v>
      </c>
    </row>
    <row r="168" spans="2:8" ht="23.25" customHeight="1" x14ac:dyDescent="0.25">
      <c r="B168" s="6">
        <f>B167+1</f>
        <v>152</v>
      </c>
      <c r="C168" s="12" t="s">
        <v>938</v>
      </c>
      <c r="D168" s="14" t="s">
        <v>364</v>
      </c>
      <c r="E168" s="11">
        <f>VLOOKUP(D168,[1]TDSheet!C$8:G$5528,2,0)</f>
        <v>71050001024</v>
      </c>
      <c r="F168" s="12" t="s">
        <v>938</v>
      </c>
      <c r="G168" s="1" t="str">
        <f>VLOOKUP(D168,[1]TDSheet!C$8:G$5528,3,0)</f>
        <v>шт.</v>
      </c>
      <c r="H168" s="1">
        <f>VLOOKUP(D168,[1]TDSheet!C$8:G$5528,4,0)</f>
        <v>4</v>
      </c>
    </row>
    <row r="169" spans="2:8" ht="23.25" customHeight="1" x14ac:dyDescent="0.25">
      <c r="B169" s="6">
        <f>B168+1</f>
        <v>153</v>
      </c>
      <c r="C169" s="12" t="s">
        <v>938</v>
      </c>
      <c r="D169" s="14" t="s">
        <v>382</v>
      </c>
      <c r="E169" s="11">
        <f>VLOOKUP(D169,[1]TDSheet!C$8:G$5528,2,0)</f>
        <v>71050001291</v>
      </c>
      <c r="F169" s="12" t="s">
        <v>938</v>
      </c>
      <c r="G169" s="1" t="str">
        <f>VLOOKUP(D169,[1]TDSheet!C$8:G$5528,3,0)</f>
        <v>шт.</v>
      </c>
      <c r="H169" s="1">
        <f>VLOOKUP(D169,[1]TDSheet!C$8:G$5528,4,0)</f>
        <v>4</v>
      </c>
    </row>
    <row r="170" spans="2:8" ht="23.25" customHeight="1" x14ac:dyDescent="0.25">
      <c r="B170" s="6">
        <f>B169+1</f>
        <v>154</v>
      </c>
      <c r="C170" s="12" t="s">
        <v>938</v>
      </c>
      <c r="D170" s="13" t="s">
        <v>169</v>
      </c>
      <c r="E170" s="11">
        <f>VLOOKUP(D170,[1]TDSheet!C$8:G$5528,2,0)</f>
        <v>71050001072</v>
      </c>
      <c r="F170" s="12" t="s">
        <v>938</v>
      </c>
      <c r="G170" s="1" t="str">
        <f>VLOOKUP(D170,[1]TDSheet!C$8:G$5528,3,0)</f>
        <v>шт.</v>
      </c>
      <c r="H170" s="1">
        <f>VLOOKUP(D170,[1]TDSheet!C$8:G$5528,4,0)</f>
        <v>2</v>
      </c>
    </row>
    <row r="171" spans="2:8" ht="23.25" customHeight="1" x14ac:dyDescent="0.25">
      <c r="B171" s="6">
        <f>B170+1</f>
        <v>155</v>
      </c>
      <c r="C171" s="12" t="s">
        <v>938</v>
      </c>
      <c r="D171" s="14" t="s">
        <v>423</v>
      </c>
      <c r="E171" s="11">
        <f>VLOOKUP(D171,[1]TDSheet!C$8:G$5528,2,0)</f>
        <v>71050000420</v>
      </c>
      <c r="F171" s="12" t="s">
        <v>938</v>
      </c>
      <c r="G171" s="1" t="str">
        <f>VLOOKUP(D171,[1]TDSheet!C$8:G$5528,3,0)</f>
        <v>шт.</v>
      </c>
      <c r="H171" s="1">
        <f>VLOOKUP(D171,[1]TDSheet!C$8:G$5528,4,0)</f>
        <v>6</v>
      </c>
    </row>
    <row r="172" spans="2:8" ht="23.25" customHeight="1" x14ac:dyDescent="0.25">
      <c r="B172" s="6">
        <f>B171+1</f>
        <v>156</v>
      </c>
      <c r="C172" s="12" t="s">
        <v>938</v>
      </c>
      <c r="D172" s="13" t="s">
        <v>172</v>
      </c>
      <c r="E172" s="11">
        <f>VLOOKUP(D172,[1]TDSheet!C$8:G$5528,2,0)</f>
        <v>71050000608</v>
      </c>
      <c r="F172" s="12" t="s">
        <v>938</v>
      </c>
      <c r="G172" s="1" t="str">
        <f>VLOOKUP(D172,[1]TDSheet!C$8:G$5528,3,0)</f>
        <v>шт.</v>
      </c>
      <c r="H172" s="1">
        <f>VLOOKUP(D172,[1]TDSheet!C$8:G$5528,4,0)</f>
        <v>2</v>
      </c>
    </row>
    <row r="173" spans="2:8" ht="23.25" customHeight="1" x14ac:dyDescent="0.25">
      <c r="B173" s="6">
        <f>B172+1</f>
        <v>157</v>
      </c>
      <c r="C173" s="12" t="s">
        <v>938</v>
      </c>
      <c r="D173" s="14" t="s">
        <v>515</v>
      </c>
      <c r="E173" s="11">
        <f>VLOOKUP(D173,[1]TDSheet!C$8:G$5528,2,0)</f>
        <v>71050000492</v>
      </c>
      <c r="F173" s="12" t="s">
        <v>938</v>
      </c>
      <c r="G173" s="1" t="str">
        <f>VLOOKUP(D173,[1]TDSheet!C$8:G$5528,3,0)</f>
        <v>шт.</v>
      </c>
      <c r="H173" s="1">
        <f>VLOOKUP(D173,[1]TDSheet!C$8:G$5528,4,0)</f>
        <v>21</v>
      </c>
    </row>
    <row r="174" spans="2:8" ht="23.25" customHeight="1" x14ac:dyDescent="0.25">
      <c r="B174" s="6">
        <f>B173+1</f>
        <v>158</v>
      </c>
      <c r="C174" s="12" t="s">
        <v>938</v>
      </c>
      <c r="D174" s="14" t="s">
        <v>581</v>
      </c>
      <c r="E174" s="11">
        <f>VLOOKUP(D174,[1]TDSheet!C$8:G$5528,2,0)</f>
        <v>71050001235</v>
      </c>
      <c r="F174" s="12" t="s">
        <v>938</v>
      </c>
      <c r="G174" s="1" t="str">
        <f>VLOOKUP(D174,[1]TDSheet!C$8:G$5528,3,0)</f>
        <v>шт.</v>
      </c>
      <c r="H174" s="1">
        <f>VLOOKUP(D174,[1]TDSheet!C$8:G$5528,4,0)</f>
        <v>1</v>
      </c>
    </row>
    <row r="175" spans="2:8" ht="23.25" customHeight="1" x14ac:dyDescent="0.25">
      <c r="B175" s="6">
        <f>B174+1</f>
        <v>159</v>
      </c>
      <c r="C175" s="12" t="s">
        <v>938</v>
      </c>
      <c r="D175" s="14" t="s">
        <v>527</v>
      </c>
      <c r="E175" s="11">
        <f>VLOOKUP(D175,[1]TDSheet!C$8:G$5528,2,0)</f>
        <v>71050001173</v>
      </c>
      <c r="F175" s="12" t="s">
        <v>938</v>
      </c>
      <c r="G175" s="1" t="str">
        <f>VLOOKUP(D175,[1]TDSheet!C$8:G$5528,3,0)</f>
        <v>шт.</v>
      </c>
      <c r="H175" s="1">
        <f>VLOOKUP(D175,[1]TDSheet!C$8:G$5528,4,0)</f>
        <v>4</v>
      </c>
    </row>
    <row r="176" spans="2:8" ht="23.25" customHeight="1" x14ac:dyDescent="0.25">
      <c r="B176" s="6">
        <f>B175+1</f>
        <v>160</v>
      </c>
      <c r="C176" s="12" t="s">
        <v>938</v>
      </c>
      <c r="D176" s="14" t="s">
        <v>627</v>
      </c>
      <c r="E176" s="11">
        <f>VLOOKUP(D176,[1]TDSheet!C$8:G$5528,2,0)</f>
        <v>71050000379</v>
      </c>
      <c r="F176" s="12" t="s">
        <v>938</v>
      </c>
      <c r="G176" s="1" t="str">
        <f>VLOOKUP(D176,[1]TDSheet!C$8:G$5528,3,0)</f>
        <v>шт.</v>
      </c>
      <c r="H176" s="1">
        <f>VLOOKUP(D176,[1]TDSheet!C$8:G$5528,4,0)</f>
        <v>1</v>
      </c>
    </row>
    <row r="177" spans="2:8" ht="23.25" customHeight="1" x14ac:dyDescent="0.25">
      <c r="B177" s="6">
        <f>B176+1</f>
        <v>161</v>
      </c>
      <c r="C177" s="12" t="s">
        <v>938</v>
      </c>
      <c r="D177" s="13" t="s">
        <v>189</v>
      </c>
      <c r="E177" s="11">
        <f>VLOOKUP(D177,[1]TDSheet!C$8:G$5528,2,0)</f>
        <v>71050001237</v>
      </c>
      <c r="F177" s="12" t="s">
        <v>938</v>
      </c>
      <c r="G177" s="1" t="str">
        <f>VLOOKUP(D177,[1]TDSheet!C$8:G$5528,3,0)</f>
        <v>шт.</v>
      </c>
      <c r="H177" s="1">
        <f>VLOOKUP(D177,[1]TDSheet!C$8:G$5528,4,0)</f>
        <v>2</v>
      </c>
    </row>
    <row r="178" spans="2:8" ht="23.25" customHeight="1" x14ac:dyDescent="0.25">
      <c r="B178" s="6">
        <f>B177+1</f>
        <v>162</v>
      </c>
      <c r="C178" s="12" t="s">
        <v>938</v>
      </c>
      <c r="D178" s="14" t="s">
        <v>650</v>
      </c>
      <c r="E178" s="11">
        <f>VLOOKUP(D178,[1]TDSheet!C$8:G$5528,2,0)</f>
        <v>71050000412</v>
      </c>
      <c r="F178" s="12" t="s">
        <v>938</v>
      </c>
      <c r="G178" s="1" t="str">
        <f>VLOOKUP(D178,[1]TDSheet!C$8:G$5528,3,0)</f>
        <v>шт.</v>
      </c>
      <c r="H178" s="1">
        <f>VLOOKUP(D178,[1]TDSheet!C$8:G$5528,4,0)</f>
        <v>1</v>
      </c>
    </row>
    <row r="179" spans="2:8" ht="23.25" customHeight="1" x14ac:dyDescent="0.25">
      <c r="B179" s="6">
        <f>B178+1</f>
        <v>163</v>
      </c>
      <c r="C179" s="12" t="s">
        <v>938</v>
      </c>
      <c r="D179" s="3" t="s">
        <v>792</v>
      </c>
      <c r="E179" s="11">
        <f>VLOOKUP(D179,[1]TDSheet!C$8:G$5528,2,0)</f>
        <v>71050000664</v>
      </c>
      <c r="F179" s="12" t="s">
        <v>938</v>
      </c>
      <c r="G179" s="1" t="str">
        <f>VLOOKUP(D179,[1]TDSheet!C$8:G$5528,3,0)</f>
        <v>шт.</v>
      </c>
      <c r="H179" s="1">
        <f>VLOOKUP(D179,[1]TDSheet!C$8:G$5528,4,0)</f>
        <v>2</v>
      </c>
    </row>
    <row r="180" spans="2:8" ht="23.25" customHeight="1" x14ac:dyDescent="0.25">
      <c r="B180" s="30" t="s">
        <v>825</v>
      </c>
      <c r="C180" s="30"/>
      <c r="D180" s="31"/>
      <c r="E180" s="32"/>
      <c r="F180" s="30"/>
      <c r="G180" s="33"/>
      <c r="H180" s="33"/>
    </row>
    <row r="181" spans="2:8" ht="23.25" customHeight="1" x14ac:dyDescent="0.25">
      <c r="B181" s="6">
        <v>1</v>
      </c>
      <c r="C181" s="12" t="s">
        <v>874</v>
      </c>
      <c r="D181" s="10" t="s">
        <v>207</v>
      </c>
      <c r="E181" s="11">
        <f>VLOOKUP(D181,[1]TDSheet!C$8:G$5528,2,0)</f>
        <v>75120000512</v>
      </c>
      <c r="F181" s="12" t="s">
        <v>874</v>
      </c>
      <c r="G181" s="1" t="str">
        <f>VLOOKUP(D181,[1]TDSheet!C$8:G$5528,3,0)</f>
        <v>шт.</v>
      </c>
      <c r="H181" s="1">
        <f>VLOOKUP(D181,[1]TDSheet!C$8:G$5528,4,0)</f>
        <v>72</v>
      </c>
    </row>
    <row r="182" spans="2:8" ht="23.25" customHeight="1" x14ac:dyDescent="0.25">
      <c r="B182" s="6">
        <f>B181+1</f>
        <v>2</v>
      </c>
      <c r="C182" s="12" t="s">
        <v>825</v>
      </c>
      <c r="D182" s="5" t="s">
        <v>729</v>
      </c>
      <c r="E182" s="11">
        <f>VLOOKUP(D182,[1]TDSheet!C$8:G$5528,2,0)</f>
        <v>75060000002</v>
      </c>
      <c r="F182" s="12" t="s">
        <v>825</v>
      </c>
      <c r="G182" s="1" t="str">
        <f>VLOOKUP(D182,[1]TDSheet!C$8:G$5528,3,0)</f>
        <v>шт.</v>
      </c>
      <c r="H182" s="1">
        <f>VLOOKUP(D182,[1]TDSheet!C$8:G$5528,4,0)</f>
        <v>7</v>
      </c>
    </row>
    <row r="183" spans="2:8" ht="23.25" customHeight="1" x14ac:dyDescent="0.25">
      <c r="B183" s="6">
        <f>B182+1</f>
        <v>3</v>
      </c>
      <c r="C183" s="12" t="s">
        <v>874</v>
      </c>
      <c r="D183" s="13" t="s">
        <v>3</v>
      </c>
      <c r="E183" s="11">
        <f>VLOOKUP(D183,[1]TDSheet!C$8:G$5528,2,0)</f>
        <v>75120000452</v>
      </c>
      <c r="F183" s="12" t="s">
        <v>874</v>
      </c>
      <c r="G183" s="1" t="str">
        <f>VLOOKUP(D183,[1]TDSheet!C$8:G$5528,3,0)</f>
        <v>шт.</v>
      </c>
      <c r="H183" s="1">
        <f>VLOOKUP(D183,[1]TDSheet!C$8:G$5528,4,0)</f>
        <v>2</v>
      </c>
    </row>
    <row r="184" spans="2:8" ht="23.25" customHeight="1" x14ac:dyDescent="0.25">
      <c r="B184" s="6">
        <f>B183+1</f>
        <v>4</v>
      </c>
      <c r="C184" s="12" t="s">
        <v>874</v>
      </c>
      <c r="D184" s="13" t="s">
        <v>6</v>
      </c>
      <c r="E184" s="11">
        <f>VLOOKUP(D184,[1]TDSheet!C$8:G$5528,2,0)</f>
        <v>75120000502</v>
      </c>
      <c r="F184" s="12" t="s">
        <v>874</v>
      </c>
      <c r="G184" s="1" t="str">
        <f>VLOOKUP(D184,[1]TDSheet!C$8:G$5528,3,0)</f>
        <v>шт.</v>
      </c>
      <c r="H184" s="1">
        <f>VLOOKUP(D184,[1]TDSheet!C$8:G$5528,4,0)</f>
        <v>1</v>
      </c>
    </row>
    <row r="185" spans="2:8" ht="23.25" customHeight="1" x14ac:dyDescent="0.25">
      <c r="B185" s="6">
        <f>B184+1</f>
        <v>5</v>
      </c>
      <c r="C185" s="12" t="s">
        <v>825</v>
      </c>
      <c r="D185" s="10" t="s">
        <v>213</v>
      </c>
      <c r="E185" s="11">
        <f>VLOOKUP(D185,[1]TDSheet!C$8:G$5528,2,0)</f>
        <v>75090000023</v>
      </c>
      <c r="F185" s="12" t="s">
        <v>825</v>
      </c>
      <c r="G185" s="1" t="str">
        <f>VLOOKUP(D185,[1]TDSheet!C$8:G$5528,3,0)</f>
        <v>шт.</v>
      </c>
      <c r="H185" s="1">
        <f>VLOOKUP(D185,[1]TDSheet!C$8:G$5528,4,0)</f>
        <v>26</v>
      </c>
    </row>
    <row r="186" spans="2:8" ht="23.25" customHeight="1" x14ac:dyDescent="0.25">
      <c r="B186" s="6">
        <f>B185+1</f>
        <v>6</v>
      </c>
      <c r="C186" s="12" t="s">
        <v>881</v>
      </c>
      <c r="D186" s="4" t="s">
        <v>691</v>
      </c>
      <c r="E186" s="11">
        <f>VLOOKUP(D186,[1]TDSheet!C$8:G$5528,2,0)</f>
        <v>75050000018</v>
      </c>
      <c r="F186" s="12" t="s">
        <v>881</v>
      </c>
      <c r="G186" s="1" t="str">
        <f>VLOOKUP(D186,[1]TDSheet!C$8:G$5528,3,0)</f>
        <v>шт.</v>
      </c>
      <c r="H186" s="1">
        <f>VLOOKUP(D186,[1]TDSheet!C$8:G$5528,4,0)</f>
        <v>1</v>
      </c>
    </row>
    <row r="187" spans="2:8" ht="23.25" customHeight="1" x14ac:dyDescent="0.25">
      <c r="B187" s="6">
        <f>B186+1</f>
        <v>7</v>
      </c>
      <c r="C187" s="12" t="s">
        <v>874</v>
      </c>
      <c r="D187" s="4" t="s">
        <v>692</v>
      </c>
      <c r="E187" s="11">
        <f>VLOOKUP(D187,[1]TDSheet!C$8:G$5528,2,0)</f>
        <v>75120000501</v>
      </c>
      <c r="F187" s="12" t="s">
        <v>874</v>
      </c>
      <c r="G187" s="1" t="str">
        <f>VLOOKUP(D187,[1]TDSheet!C$8:G$5528,3,0)</f>
        <v>шт.</v>
      </c>
      <c r="H187" s="1">
        <f>VLOOKUP(D187,[1]TDSheet!C$8:G$5528,4,0)</f>
        <v>29</v>
      </c>
    </row>
    <row r="188" spans="2:8" ht="23.25" customHeight="1" x14ac:dyDescent="0.25">
      <c r="B188" s="6">
        <f>B187+1</f>
        <v>8</v>
      </c>
      <c r="C188" s="12" t="s">
        <v>881</v>
      </c>
      <c r="D188" s="10" t="s">
        <v>215</v>
      </c>
      <c r="E188" s="11">
        <f>VLOOKUP(D188,[1]TDSheet!C$8:G$5528,2,0)</f>
        <v>75050000022</v>
      </c>
      <c r="F188" s="12" t="s">
        <v>881</v>
      </c>
      <c r="G188" s="1" t="str">
        <f>VLOOKUP(D188,[1]TDSheet!C$8:G$5528,3,0)</f>
        <v>шт.</v>
      </c>
      <c r="H188" s="1">
        <f>VLOOKUP(D188,[1]TDSheet!C$8:G$5528,4,0)</f>
        <v>6</v>
      </c>
    </row>
    <row r="189" spans="2:8" ht="23.25" customHeight="1" x14ac:dyDescent="0.25">
      <c r="B189" s="6">
        <f>B188+1</f>
        <v>9</v>
      </c>
      <c r="C189" s="12" t="s">
        <v>874</v>
      </c>
      <c r="D189" s="10" t="s">
        <v>214</v>
      </c>
      <c r="E189" s="11">
        <f>VLOOKUP(D189,[1]TDSheet!C$8:G$5528,2,0)</f>
        <v>75120000155</v>
      </c>
      <c r="F189" s="12" t="s">
        <v>874</v>
      </c>
      <c r="G189" s="1" t="str">
        <f>VLOOKUP(D189,[1]TDSheet!C$8:G$5528,3,0)</f>
        <v>шт.</v>
      </c>
      <c r="H189" s="1">
        <f>VLOOKUP(D189,[1]TDSheet!C$8:G$5528,4,0)</f>
        <v>23</v>
      </c>
    </row>
    <row r="190" spans="2:8" ht="23.25" customHeight="1" x14ac:dyDescent="0.25">
      <c r="B190" s="6">
        <f>B189+1</f>
        <v>10</v>
      </c>
      <c r="C190" s="12" t="s">
        <v>874</v>
      </c>
      <c r="D190" s="4" t="s">
        <v>697</v>
      </c>
      <c r="E190" s="11">
        <f>VLOOKUP(D190,[1]TDSheet!C$8:G$5528,2,0)</f>
        <v>75120000498</v>
      </c>
      <c r="F190" s="12" t="s">
        <v>874</v>
      </c>
      <c r="G190" s="1" t="str">
        <f>VLOOKUP(D190,[1]TDSheet!C$8:G$5528,3,0)</f>
        <v>шт.</v>
      </c>
      <c r="H190" s="1">
        <f>VLOOKUP(D190,[1]TDSheet!C$8:G$5528,4,0)</f>
        <v>17</v>
      </c>
    </row>
    <row r="191" spans="2:8" ht="23.25" customHeight="1" x14ac:dyDescent="0.25">
      <c r="B191" s="6">
        <f>B190+1</f>
        <v>11</v>
      </c>
      <c r="C191" s="12" t="s">
        <v>889</v>
      </c>
      <c r="D191" s="13" t="s">
        <v>12</v>
      </c>
      <c r="E191" s="11">
        <f>VLOOKUP(D191,[1]TDSheet!C$8:G$5528,2,0)</f>
        <v>75070000005</v>
      </c>
      <c r="F191" s="12" t="s">
        <v>889</v>
      </c>
      <c r="G191" s="1" t="str">
        <f>VLOOKUP(D191,[1]TDSheet!C$8:G$5528,3,0)</f>
        <v>шт.</v>
      </c>
      <c r="H191" s="1">
        <f>VLOOKUP(D191,[1]TDSheet!C$8:G$5528,4,0)</f>
        <v>86</v>
      </c>
    </row>
    <row r="192" spans="2:8" ht="23.25" customHeight="1" x14ac:dyDescent="0.25">
      <c r="B192" s="6">
        <f>B191+1</f>
        <v>12</v>
      </c>
      <c r="C192" s="12" t="s">
        <v>881</v>
      </c>
      <c r="D192" s="4" t="s">
        <v>695</v>
      </c>
      <c r="E192" s="11">
        <f>VLOOKUP(D192,[1]TDSheet!C$8:G$5528,2,0)</f>
        <v>75050000029</v>
      </c>
      <c r="F192" s="12" t="s">
        <v>881</v>
      </c>
      <c r="G192" s="1" t="str">
        <f>VLOOKUP(D192,[1]TDSheet!C$8:G$5528,3,0)</f>
        <v>шт.</v>
      </c>
      <c r="H192" s="1">
        <f>VLOOKUP(D192,[1]TDSheet!C$8:G$5528,4,0)</f>
        <v>8</v>
      </c>
    </row>
    <row r="193" spans="2:8" ht="23.25" customHeight="1" x14ac:dyDescent="0.25">
      <c r="B193" s="6">
        <f>B192+1</f>
        <v>13</v>
      </c>
      <c r="C193" s="12" t="s">
        <v>825</v>
      </c>
      <c r="D193" s="13" t="s">
        <v>13</v>
      </c>
      <c r="E193" s="11">
        <f>VLOOKUP(D193,[1]TDSheet!C$8:G$5528,2,0)</f>
        <v>75220000056</v>
      </c>
      <c r="F193" s="12" t="s">
        <v>825</v>
      </c>
      <c r="G193" s="1" t="str">
        <f>VLOOKUP(D193,[1]TDSheet!C$8:G$5528,3,0)</f>
        <v>шт.</v>
      </c>
      <c r="H193" s="1">
        <f>VLOOKUP(D193,[1]TDSheet!C$8:G$5528,4,0)</f>
        <v>2</v>
      </c>
    </row>
    <row r="194" spans="2:8" ht="23.25" customHeight="1" x14ac:dyDescent="0.25">
      <c r="B194" s="6">
        <f>B193+1</f>
        <v>14</v>
      </c>
      <c r="C194" s="12" t="s">
        <v>874</v>
      </c>
      <c r="D194" s="10" t="s">
        <v>221</v>
      </c>
      <c r="E194" s="11">
        <f>VLOOKUP(D194,[1]TDSheet!C$8:G$5528,2,0)</f>
        <v>75120000349</v>
      </c>
      <c r="F194" s="12" t="s">
        <v>874</v>
      </c>
      <c r="G194" s="1" t="str">
        <f>VLOOKUP(D194,[1]TDSheet!C$8:G$5528,3,0)</f>
        <v>шт.</v>
      </c>
      <c r="H194" s="1">
        <f>VLOOKUP(D194,[1]TDSheet!C$8:G$5528,4,0)</f>
        <v>5</v>
      </c>
    </row>
    <row r="195" spans="2:8" ht="23.25" customHeight="1" x14ac:dyDescent="0.25">
      <c r="B195" s="6">
        <f>B194+1</f>
        <v>15</v>
      </c>
      <c r="C195" s="12" t="s">
        <v>825</v>
      </c>
      <c r="D195" s="13" t="s">
        <v>16</v>
      </c>
      <c r="E195" s="11">
        <f>VLOOKUP(D195,[1]TDSheet!C$8:G$5528,2,0)</f>
        <v>75090000012</v>
      </c>
      <c r="F195" s="12" t="s">
        <v>825</v>
      </c>
      <c r="G195" s="1" t="str">
        <f>VLOOKUP(D195,[1]TDSheet!C$8:G$5528,3,0)</f>
        <v>шт.</v>
      </c>
      <c r="H195" s="1">
        <f>VLOOKUP(D195,[1]TDSheet!C$8:G$5528,4,0)</f>
        <v>65</v>
      </c>
    </row>
    <row r="196" spans="2:8" ht="23.25" customHeight="1" x14ac:dyDescent="0.25">
      <c r="B196" s="6">
        <f>B195+1</f>
        <v>16</v>
      </c>
      <c r="C196" s="12" t="s">
        <v>881</v>
      </c>
      <c r="D196" s="4" t="s">
        <v>715</v>
      </c>
      <c r="E196" s="11">
        <f>VLOOKUP(D196,[1]TDSheet!C$8:G$5528,2,0)</f>
        <v>75050000050</v>
      </c>
      <c r="F196" s="12" t="s">
        <v>881</v>
      </c>
      <c r="G196" s="1" t="str">
        <f>VLOOKUP(D196,[1]TDSheet!C$8:G$5528,3,0)</f>
        <v>шт.</v>
      </c>
      <c r="H196" s="1">
        <f>VLOOKUP(D196,[1]TDSheet!C$8:G$5528,4,0)</f>
        <v>4</v>
      </c>
    </row>
    <row r="197" spans="2:8" ht="23.25" customHeight="1" x14ac:dyDescent="0.25">
      <c r="B197" s="6">
        <f>B196+1</f>
        <v>17</v>
      </c>
      <c r="C197" s="12" t="s">
        <v>881</v>
      </c>
      <c r="D197" s="4" t="s">
        <v>702</v>
      </c>
      <c r="E197" s="11">
        <f>VLOOKUP(D197,[1]TDSheet!C$8:G$5528,2,0)</f>
        <v>75050000016</v>
      </c>
      <c r="F197" s="12" t="s">
        <v>881</v>
      </c>
      <c r="G197" s="1" t="str">
        <f>VLOOKUP(D197,[1]TDSheet!C$8:G$5528,3,0)</f>
        <v>шт.</v>
      </c>
      <c r="H197" s="1">
        <f>VLOOKUP(D197,[1]TDSheet!C$8:G$5528,4,0)</f>
        <v>6</v>
      </c>
    </row>
    <row r="198" spans="2:8" ht="23.25" customHeight="1" x14ac:dyDescent="0.25">
      <c r="B198" s="6">
        <f>B197+1</f>
        <v>18</v>
      </c>
      <c r="C198" s="12" t="s">
        <v>825</v>
      </c>
      <c r="D198" s="13" t="s">
        <v>21</v>
      </c>
      <c r="E198" s="11">
        <f>VLOOKUP(D198,[1]TDSheet!C$8:G$5528,2,0)</f>
        <v>75090000020</v>
      </c>
      <c r="F198" s="12" t="s">
        <v>825</v>
      </c>
      <c r="G198" s="1" t="str">
        <f>VLOOKUP(D198,[1]TDSheet!C$8:G$5528,3,0)</f>
        <v>шт.</v>
      </c>
      <c r="H198" s="1">
        <f>VLOOKUP(D198,[1]TDSheet!C$8:G$5528,4,0)</f>
        <v>20</v>
      </c>
    </row>
    <row r="199" spans="2:8" ht="23.25" customHeight="1" x14ac:dyDescent="0.25">
      <c r="B199" s="6">
        <f>B198+1</f>
        <v>19</v>
      </c>
      <c r="C199" s="12" t="s">
        <v>881</v>
      </c>
      <c r="D199" s="4" t="s">
        <v>703</v>
      </c>
      <c r="E199" s="11">
        <f>VLOOKUP(D199,[1]TDSheet!C$8:G$5528,2,0)</f>
        <v>75050000039</v>
      </c>
      <c r="F199" s="12" t="s">
        <v>881</v>
      </c>
      <c r="G199" s="1" t="str">
        <f>VLOOKUP(D199,[1]TDSheet!C$8:G$5528,3,0)</f>
        <v>шт.</v>
      </c>
      <c r="H199" s="1">
        <f>VLOOKUP(D199,[1]TDSheet!C$8:G$5528,4,0)</f>
        <v>6</v>
      </c>
    </row>
    <row r="200" spans="2:8" ht="23.25" customHeight="1" x14ac:dyDescent="0.25">
      <c r="B200" s="6">
        <f>B199+1</f>
        <v>20</v>
      </c>
      <c r="C200" s="12" t="s">
        <v>874</v>
      </c>
      <c r="D200" s="4" t="s">
        <v>694</v>
      </c>
      <c r="E200" s="11">
        <f>VLOOKUP(D200,[1]TDSheet!C$8:G$5528,2,0)</f>
        <v>75120000508</v>
      </c>
      <c r="F200" s="12" t="s">
        <v>874</v>
      </c>
      <c r="G200" s="1" t="str">
        <f>VLOOKUP(D200,[1]TDSheet!C$8:G$5528,3,0)</f>
        <v>шт.</v>
      </c>
      <c r="H200" s="1">
        <f>VLOOKUP(D200,[1]TDSheet!C$8:G$5528,4,0)</f>
        <v>1</v>
      </c>
    </row>
    <row r="201" spans="2:8" ht="23.25" customHeight="1" x14ac:dyDescent="0.25">
      <c r="B201" s="6">
        <f>B200+1</f>
        <v>21</v>
      </c>
      <c r="C201" s="12" t="s">
        <v>825</v>
      </c>
      <c r="D201" s="13" t="s">
        <v>28</v>
      </c>
      <c r="E201" s="11">
        <f>VLOOKUP(D201,[1]TDSheet!C$8:G$5528,2,0)</f>
        <v>75200000015</v>
      </c>
      <c r="F201" s="12" t="s">
        <v>825</v>
      </c>
      <c r="G201" s="1" t="str">
        <f>VLOOKUP(D201,[1]TDSheet!C$8:G$5528,3,0)</f>
        <v>шт.</v>
      </c>
      <c r="H201" s="1">
        <f>VLOOKUP(D201,[1]TDSheet!C$8:G$5528,4,0)</f>
        <v>6</v>
      </c>
    </row>
    <row r="202" spans="2:8" ht="23.25" customHeight="1" x14ac:dyDescent="0.25">
      <c r="B202" s="6">
        <f>B201+1</f>
        <v>22</v>
      </c>
      <c r="C202" s="12" t="s">
        <v>825</v>
      </c>
      <c r="D202" s="13" t="s">
        <v>30</v>
      </c>
      <c r="E202" s="11">
        <f>VLOOKUP(D202,[1]TDSheet!C$8:G$5528,2,0)</f>
        <v>75220000131</v>
      </c>
      <c r="F202" s="12" t="s">
        <v>825</v>
      </c>
      <c r="G202" s="1" t="str">
        <f>VLOOKUP(D202,[1]TDSheet!C$8:G$5528,3,0)</f>
        <v>шт.</v>
      </c>
      <c r="H202" s="1">
        <f>VLOOKUP(D202,[1]TDSheet!C$8:G$5528,4,0)</f>
        <v>8</v>
      </c>
    </row>
    <row r="203" spans="2:8" ht="23.25" customHeight="1" x14ac:dyDescent="0.25">
      <c r="B203" s="6">
        <f>B202+1</f>
        <v>23</v>
      </c>
      <c r="C203" s="12" t="s">
        <v>874</v>
      </c>
      <c r="D203" s="10" t="s">
        <v>243</v>
      </c>
      <c r="E203" s="11">
        <f>VLOOKUP(D203,[1]TDSheet!C$8:G$5528,2,0)</f>
        <v>75120000596</v>
      </c>
      <c r="F203" s="12" t="s">
        <v>874</v>
      </c>
      <c r="G203" s="1" t="str">
        <f>VLOOKUP(D203,[1]TDSheet!C$8:G$5528,3,0)</f>
        <v>шт.</v>
      </c>
      <c r="H203" s="1">
        <f>VLOOKUP(D203,[1]TDSheet!C$8:G$5528,4,0)</f>
        <v>3</v>
      </c>
    </row>
    <row r="204" spans="2:8" ht="23.25" customHeight="1" x14ac:dyDescent="0.25">
      <c r="B204" s="6">
        <f>B203+1</f>
        <v>24</v>
      </c>
      <c r="C204" s="12" t="s">
        <v>902</v>
      </c>
      <c r="D204" s="10" t="s">
        <v>222</v>
      </c>
      <c r="E204" s="11">
        <f>VLOOKUP(D204,[1]TDSheet!C$8:G$5528,2,0)</f>
        <v>75170000019</v>
      </c>
      <c r="F204" s="12" t="s">
        <v>902</v>
      </c>
      <c r="G204" s="1" t="str">
        <f>VLOOKUP(D204,[1]TDSheet!C$8:G$5528,3,0)</f>
        <v>шт.</v>
      </c>
      <c r="H204" s="1">
        <f>VLOOKUP(D204,[1]TDSheet!C$8:G$5528,4,0)</f>
        <v>3</v>
      </c>
    </row>
    <row r="205" spans="2:8" ht="23.25" customHeight="1" x14ac:dyDescent="0.25">
      <c r="B205" s="6">
        <f>B204+1</f>
        <v>25</v>
      </c>
      <c r="C205" s="12" t="s">
        <v>874</v>
      </c>
      <c r="D205" s="10" t="s">
        <v>256</v>
      </c>
      <c r="E205" s="11">
        <f>VLOOKUP(D205,[1]TDSheet!C$8:G$5528,2,0)</f>
        <v>75120000493</v>
      </c>
      <c r="F205" s="12" t="s">
        <v>874</v>
      </c>
      <c r="G205" s="1" t="str">
        <f>VLOOKUP(D205,[1]TDSheet!C$8:G$5528,3,0)</f>
        <v>шт.</v>
      </c>
      <c r="H205" s="1">
        <f>VLOOKUP(D205,[1]TDSheet!C$8:G$5528,4,0)</f>
        <v>6</v>
      </c>
    </row>
    <row r="206" spans="2:8" ht="23.25" customHeight="1" x14ac:dyDescent="0.25">
      <c r="B206" s="6">
        <f>B205+1</f>
        <v>26</v>
      </c>
      <c r="C206" s="12" t="s">
        <v>874</v>
      </c>
      <c r="D206" s="10" t="s">
        <v>237</v>
      </c>
      <c r="E206" s="11">
        <f>VLOOKUP(D206,[1]TDSheet!C$8:G$5528,2,0)</f>
        <v>75120000642</v>
      </c>
      <c r="F206" s="12" t="s">
        <v>874</v>
      </c>
      <c r="G206" s="1" t="str">
        <f>VLOOKUP(D206,[1]TDSheet!C$8:G$5528,3,0)</f>
        <v>шт.</v>
      </c>
      <c r="H206" s="1">
        <f>VLOOKUP(D206,[1]TDSheet!C$8:G$5528,4,0)</f>
        <v>5</v>
      </c>
    </row>
    <row r="207" spans="2:8" ht="23.25" customHeight="1" x14ac:dyDescent="0.25">
      <c r="B207" s="6">
        <f>B206+1</f>
        <v>27</v>
      </c>
      <c r="C207" s="12" t="s">
        <v>874</v>
      </c>
      <c r="D207" s="4" t="s">
        <v>713</v>
      </c>
      <c r="E207" s="11">
        <f>VLOOKUP(D207,[1]TDSheet!C$8:G$5528,2,0)</f>
        <v>75120000076</v>
      </c>
      <c r="F207" s="12" t="s">
        <v>874</v>
      </c>
      <c r="G207" s="1" t="str">
        <f>VLOOKUP(D207,[1]TDSheet!C$8:G$5528,3,0)</f>
        <v>шт.</v>
      </c>
      <c r="H207" s="1">
        <f>VLOOKUP(D207,[1]TDSheet!C$8:G$5528,4,0)</f>
        <v>3</v>
      </c>
    </row>
    <row r="208" spans="2:8" ht="23.25" customHeight="1" x14ac:dyDescent="0.25">
      <c r="B208" s="6">
        <f>B207+1</f>
        <v>28</v>
      </c>
      <c r="C208" s="12" t="s">
        <v>874</v>
      </c>
      <c r="D208" s="10" t="s">
        <v>241</v>
      </c>
      <c r="E208" s="11">
        <f>VLOOKUP(D208,[1]TDSheet!C$8:G$5528,2,0)</f>
        <v>75120000593</v>
      </c>
      <c r="F208" s="12" t="s">
        <v>874</v>
      </c>
      <c r="G208" s="1" t="str">
        <f>VLOOKUP(D208,[1]TDSheet!C$8:G$5528,3,0)</f>
        <v>шт.</v>
      </c>
      <c r="H208" s="1">
        <f>VLOOKUP(D208,[1]TDSheet!C$8:G$5528,4,0)</f>
        <v>2</v>
      </c>
    </row>
    <row r="209" spans="2:8" ht="23.25" customHeight="1" x14ac:dyDescent="0.25">
      <c r="B209" s="6">
        <f>B208+1</f>
        <v>29</v>
      </c>
      <c r="C209" s="12" t="s">
        <v>825</v>
      </c>
      <c r="D209" s="4" t="s">
        <v>712</v>
      </c>
      <c r="E209" s="11">
        <f>VLOOKUP(D209,[1]TDSheet!C$8:G$5528,2,0)</f>
        <v>75090000018</v>
      </c>
      <c r="F209" s="12" t="s">
        <v>825</v>
      </c>
      <c r="G209" s="1" t="str">
        <f>VLOOKUP(D209,[1]TDSheet!C$8:G$5528,3,0)</f>
        <v>шт.</v>
      </c>
      <c r="H209" s="1">
        <f>VLOOKUP(D209,[1]TDSheet!C$8:G$5528,4,0)</f>
        <v>910</v>
      </c>
    </row>
    <row r="210" spans="2:8" ht="23.25" customHeight="1" x14ac:dyDescent="0.25">
      <c r="B210" s="6">
        <f>B209+1</f>
        <v>30</v>
      </c>
      <c r="C210" s="12" t="s">
        <v>874</v>
      </c>
      <c r="D210" s="4" t="s">
        <v>714</v>
      </c>
      <c r="E210" s="11">
        <f>VLOOKUP(D210,[1]TDSheet!C$8:G$5528,2,0)</f>
        <v>75120000516</v>
      </c>
      <c r="F210" s="12" t="s">
        <v>874</v>
      </c>
      <c r="G210" s="1" t="str">
        <f>VLOOKUP(D210,[1]TDSheet!C$8:G$5528,3,0)</f>
        <v>шт.</v>
      </c>
      <c r="H210" s="1">
        <f>VLOOKUP(D210,[1]TDSheet!C$8:G$5528,4,0)</f>
        <v>2</v>
      </c>
    </row>
    <row r="211" spans="2:8" ht="23.25" customHeight="1" x14ac:dyDescent="0.25">
      <c r="B211" s="6">
        <f>B210+1</f>
        <v>31</v>
      </c>
      <c r="C211" s="12" t="s">
        <v>874</v>
      </c>
      <c r="D211" s="4" t="s">
        <v>710</v>
      </c>
      <c r="E211" s="11">
        <f>VLOOKUP(D211,[1]TDSheet!C$8:G$5528,2,0)</f>
        <v>75120000514</v>
      </c>
      <c r="F211" s="12" t="s">
        <v>874</v>
      </c>
      <c r="G211" s="1" t="str">
        <f>VLOOKUP(D211,[1]TDSheet!C$8:G$5528,3,0)</f>
        <v>шт.</v>
      </c>
      <c r="H211" s="1">
        <f>VLOOKUP(D211,[1]TDSheet!C$8:G$5528,4,0)</f>
        <v>42</v>
      </c>
    </row>
    <row r="212" spans="2:8" ht="23.25" customHeight="1" x14ac:dyDescent="0.25">
      <c r="B212" s="6">
        <f>B211+1</f>
        <v>32</v>
      </c>
      <c r="C212" s="12" t="s">
        <v>874</v>
      </c>
      <c r="D212" s="3" t="s">
        <v>710</v>
      </c>
      <c r="E212" s="11">
        <f>VLOOKUP(D212,[1]TDSheet!C$8:G$5528,2,0)</f>
        <v>75120000514</v>
      </c>
      <c r="F212" s="12" t="s">
        <v>874</v>
      </c>
      <c r="G212" s="1" t="str">
        <f>VLOOKUP(D212,[1]TDSheet!C$8:G$5528,3,0)</f>
        <v>шт.</v>
      </c>
      <c r="H212" s="1">
        <f>VLOOKUP(D212,[1]TDSheet!C$8:G$5528,4,0)</f>
        <v>42</v>
      </c>
    </row>
    <row r="213" spans="2:8" ht="23.25" customHeight="1" x14ac:dyDescent="0.25">
      <c r="B213" s="6">
        <f>B212+1</f>
        <v>33</v>
      </c>
      <c r="C213" s="12" t="s">
        <v>874</v>
      </c>
      <c r="D213" s="10" t="s">
        <v>249</v>
      </c>
      <c r="E213" s="11">
        <f>VLOOKUP(D213,[1]TDSheet!C$8:G$5528,2,0)</f>
        <v>75120000594</v>
      </c>
      <c r="F213" s="12" t="s">
        <v>874</v>
      </c>
      <c r="G213" s="1" t="str">
        <f>VLOOKUP(D213,[1]TDSheet!C$8:G$5528,3,0)</f>
        <v>шт.</v>
      </c>
      <c r="H213" s="1">
        <f>VLOOKUP(D213,[1]TDSheet!C$8:G$5528,4,0)</f>
        <v>2</v>
      </c>
    </row>
    <row r="214" spans="2:8" ht="23.25" customHeight="1" x14ac:dyDescent="0.25">
      <c r="B214" s="6">
        <f>B213+1</f>
        <v>34</v>
      </c>
      <c r="C214" s="12" t="s">
        <v>874</v>
      </c>
      <c r="D214" s="10" t="s">
        <v>260</v>
      </c>
      <c r="E214" s="11">
        <f>VLOOKUP(D214,[1]TDSheet!C$8:G$5528,2,0)</f>
        <v>75120000647</v>
      </c>
      <c r="F214" s="12" t="s">
        <v>874</v>
      </c>
      <c r="G214" s="1" t="str">
        <f>VLOOKUP(D214,[1]TDSheet!C$8:G$5528,3,0)</f>
        <v>шт.</v>
      </c>
      <c r="H214" s="1">
        <f>VLOOKUP(D214,[1]TDSheet!C$8:G$5528,4,0)</f>
        <v>4</v>
      </c>
    </row>
    <row r="215" spans="2:8" ht="23.25" customHeight="1" x14ac:dyDescent="0.25">
      <c r="B215" s="6">
        <f>B214+1</f>
        <v>35</v>
      </c>
      <c r="C215" s="12" t="s">
        <v>874</v>
      </c>
      <c r="D215" s="4" t="s">
        <v>699</v>
      </c>
      <c r="E215" s="11">
        <f>VLOOKUP(D215,[1]TDSheet!C$8:G$5528,2,0)</f>
        <v>75120000462</v>
      </c>
      <c r="F215" s="12" t="s">
        <v>874</v>
      </c>
      <c r="G215" s="1" t="str">
        <f>VLOOKUP(D215,[1]TDSheet!C$8:G$5528,3,0)</f>
        <v>шт.</v>
      </c>
      <c r="H215" s="1">
        <f>VLOOKUP(D215,[1]TDSheet!C$8:G$5528,4,0)</f>
        <v>6</v>
      </c>
    </row>
    <row r="216" spans="2:8" ht="23.25" customHeight="1" x14ac:dyDescent="0.25">
      <c r="B216" s="6">
        <f>B215+1</f>
        <v>36</v>
      </c>
      <c r="C216" s="12" t="s">
        <v>825</v>
      </c>
      <c r="D216" s="13" t="s">
        <v>41</v>
      </c>
      <c r="E216" s="11">
        <f>VLOOKUP(D216,[1]TDSheet!C$8:G$5528,2,0)</f>
        <v>75090000009</v>
      </c>
      <c r="F216" s="12" t="s">
        <v>825</v>
      </c>
      <c r="G216" s="1" t="str">
        <f>VLOOKUP(D216,[1]TDSheet!C$8:G$5528,3,0)</f>
        <v>шт.</v>
      </c>
      <c r="H216" s="1">
        <f>VLOOKUP(D216,[1]TDSheet!C$8:G$5528,4,0)</f>
        <v>48</v>
      </c>
    </row>
    <row r="217" spans="2:8" ht="23.25" customHeight="1" x14ac:dyDescent="0.25">
      <c r="B217" s="6">
        <f>B216+1</f>
        <v>37</v>
      </c>
      <c r="C217" s="12" t="s">
        <v>874</v>
      </c>
      <c r="D217" s="10" t="s">
        <v>250</v>
      </c>
      <c r="E217" s="11">
        <f>VLOOKUP(D217,[1]TDSheet!C$8:G$5528,2,0)</f>
        <v>75120000643</v>
      </c>
      <c r="F217" s="12" t="s">
        <v>874</v>
      </c>
      <c r="G217" s="1" t="str">
        <f>VLOOKUP(D217,[1]TDSheet!C$8:G$5528,3,0)</f>
        <v>шт.</v>
      </c>
      <c r="H217" s="1">
        <f>VLOOKUP(D217,[1]TDSheet!C$8:G$5528,4,0)</f>
        <v>5</v>
      </c>
    </row>
    <row r="218" spans="2:8" ht="23.25" customHeight="1" x14ac:dyDescent="0.25">
      <c r="B218" s="6">
        <f>B217+1</f>
        <v>38</v>
      </c>
      <c r="C218" s="12" t="s">
        <v>825</v>
      </c>
      <c r="D218" s="13" t="s">
        <v>43</v>
      </c>
      <c r="E218" s="11">
        <f>VLOOKUP(D218,[1]TDSheet!C$8:G$5528,2,0)</f>
        <v>75090000040</v>
      </c>
      <c r="F218" s="12" t="s">
        <v>825</v>
      </c>
      <c r="G218" s="1" t="str">
        <f>VLOOKUP(D218,[1]TDSheet!C$8:G$5528,3,0)</f>
        <v>шт.</v>
      </c>
      <c r="H218" s="1">
        <f>VLOOKUP(D218,[1]TDSheet!C$8:G$5528,4,0)</f>
        <v>12</v>
      </c>
    </row>
    <row r="219" spans="2:8" ht="23.25" customHeight="1" x14ac:dyDescent="0.25">
      <c r="B219" s="6">
        <f>B218+1</f>
        <v>39</v>
      </c>
      <c r="C219" s="12" t="s">
        <v>825</v>
      </c>
      <c r="D219" s="13" t="s">
        <v>45</v>
      </c>
      <c r="E219" s="11">
        <f>VLOOKUP(D219,[1]TDSheet!C$8:G$5528,2,0)</f>
        <v>75090000026</v>
      </c>
      <c r="F219" s="12" t="s">
        <v>825</v>
      </c>
      <c r="G219" s="1" t="str">
        <f>VLOOKUP(D219,[1]TDSheet!C$8:G$5528,3,0)</f>
        <v>шт.</v>
      </c>
      <c r="H219" s="1">
        <f>VLOOKUP(D219,[1]TDSheet!C$8:G$5528,4,0)</f>
        <v>8</v>
      </c>
    </row>
    <row r="220" spans="2:8" ht="23.25" customHeight="1" x14ac:dyDescent="0.25">
      <c r="B220" s="6">
        <f>B219+1</f>
        <v>40</v>
      </c>
      <c r="C220" s="12" t="s">
        <v>825</v>
      </c>
      <c r="D220" s="4" t="s">
        <v>724</v>
      </c>
      <c r="E220" s="11">
        <f>VLOOKUP(D220,[1]TDSheet!C$8:G$5528,2,0)</f>
        <v>75090000019</v>
      </c>
      <c r="F220" s="12" t="s">
        <v>825</v>
      </c>
      <c r="G220" s="1" t="str">
        <f>VLOOKUP(D220,[1]TDSheet!C$8:G$5528,3,0)</f>
        <v>шт.</v>
      </c>
      <c r="H220" s="1">
        <f>VLOOKUP(D220,[1]TDSheet!C$8:G$5528,4,0)</f>
        <v>20</v>
      </c>
    </row>
    <row r="221" spans="2:8" ht="23.25" customHeight="1" x14ac:dyDescent="0.25">
      <c r="B221" s="6">
        <f>B220+1</f>
        <v>41</v>
      </c>
      <c r="C221" s="12" t="s">
        <v>825</v>
      </c>
      <c r="D221" s="10" t="s">
        <v>262</v>
      </c>
      <c r="E221" s="11">
        <f>VLOOKUP(D221,[1]TDSheet!C$8:G$5528,2,0)</f>
        <v>75200000017</v>
      </c>
      <c r="F221" s="12" t="s">
        <v>825</v>
      </c>
      <c r="G221" s="1" t="str">
        <f>VLOOKUP(D221,[1]TDSheet!C$8:G$5528,3,0)</f>
        <v>шт.</v>
      </c>
      <c r="H221" s="1">
        <f>VLOOKUP(D221,[1]TDSheet!C$8:G$5528,4,0)</f>
        <v>6</v>
      </c>
    </row>
    <row r="222" spans="2:8" ht="23.25" customHeight="1" x14ac:dyDescent="0.25">
      <c r="B222" s="6">
        <f>B221+1</f>
        <v>42</v>
      </c>
      <c r="C222" s="12" t="s">
        <v>874</v>
      </c>
      <c r="D222" s="13" t="s">
        <v>57</v>
      </c>
      <c r="E222" s="11">
        <f>VLOOKUP(D222,[1]TDSheet!C$8:G$5528,2,0)</f>
        <v>75120000145</v>
      </c>
      <c r="F222" s="12" t="s">
        <v>874</v>
      </c>
      <c r="G222" s="1" t="str">
        <f>VLOOKUP(D222,[1]TDSheet!C$8:G$5528,3,0)</f>
        <v>шт.</v>
      </c>
      <c r="H222" s="1">
        <f>VLOOKUP(D222,[1]TDSheet!C$8:G$5528,4,0)</f>
        <v>5</v>
      </c>
    </row>
    <row r="223" spans="2:8" ht="23.25" customHeight="1" x14ac:dyDescent="0.25">
      <c r="B223" s="6">
        <f>B222+1</f>
        <v>43</v>
      </c>
      <c r="C223" s="12" t="s">
        <v>825</v>
      </c>
      <c r="D223" s="10" t="s">
        <v>264</v>
      </c>
      <c r="E223" s="11">
        <f>VLOOKUP(D223,[1]TDSheet!C$8:G$5528,2,0)</f>
        <v>75220000013</v>
      </c>
      <c r="F223" s="12" t="s">
        <v>825</v>
      </c>
      <c r="G223" s="1" t="str">
        <f>VLOOKUP(D223,[1]TDSheet!C$8:G$5528,3,0)</f>
        <v>шт.</v>
      </c>
      <c r="H223" s="1">
        <f>VLOOKUP(D223,[1]TDSheet!C$8:G$5528,4,0)</f>
        <v>9</v>
      </c>
    </row>
    <row r="224" spans="2:8" ht="23.25" customHeight="1" x14ac:dyDescent="0.25">
      <c r="B224" s="6">
        <f>B223+1</f>
        <v>44</v>
      </c>
      <c r="C224" s="12" t="s">
        <v>874</v>
      </c>
      <c r="D224" s="10" t="s">
        <v>242</v>
      </c>
      <c r="E224" s="11">
        <f>VLOOKUP(D224,[1]TDSheet!C$8:G$5528,2,0)</f>
        <v>75120000490</v>
      </c>
      <c r="F224" s="12" t="s">
        <v>874</v>
      </c>
      <c r="G224" s="1" t="str">
        <f>VLOOKUP(D224,[1]TDSheet!C$8:G$5528,3,0)</f>
        <v>шт.</v>
      </c>
      <c r="H224" s="1">
        <f>VLOOKUP(D224,[1]TDSheet!C$8:G$5528,4,0)</f>
        <v>5</v>
      </c>
    </row>
    <row r="225" spans="2:8" ht="23.25" customHeight="1" x14ac:dyDescent="0.25">
      <c r="B225" s="6">
        <f>B224+1</f>
        <v>45</v>
      </c>
      <c r="C225" s="12" t="s">
        <v>825</v>
      </c>
      <c r="D225" s="13" t="s">
        <v>60</v>
      </c>
      <c r="E225" s="11">
        <f>VLOOKUP(D225,[1]TDSheet!C$8:G$5528,2,0)</f>
        <v>75090000016</v>
      </c>
      <c r="F225" s="12" t="s">
        <v>825</v>
      </c>
      <c r="G225" s="1" t="str">
        <f>VLOOKUP(D225,[1]TDSheet!C$8:G$5528,3,0)</f>
        <v>шт.</v>
      </c>
      <c r="H225" s="1">
        <f>VLOOKUP(D225,[1]TDSheet!C$8:G$5528,4,0)</f>
        <v>12</v>
      </c>
    </row>
    <row r="226" spans="2:8" ht="23.25" customHeight="1" x14ac:dyDescent="0.25">
      <c r="B226" s="6">
        <f>B225+1</f>
        <v>46</v>
      </c>
      <c r="C226" s="12" t="s">
        <v>874</v>
      </c>
      <c r="D226" s="4" t="s">
        <v>719</v>
      </c>
      <c r="E226" s="11">
        <f>VLOOKUP(D226,[1]TDSheet!C$8:G$5528,2,0)</f>
        <v>75120000494</v>
      </c>
      <c r="F226" s="12" t="s">
        <v>874</v>
      </c>
      <c r="G226" s="1" t="str">
        <f>VLOOKUP(D226,[1]TDSheet!C$8:G$5528,3,0)</f>
        <v>шт.</v>
      </c>
      <c r="H226" s="1">
        <f>VLOOKUP(D226,[1]TDSheet!C$8:G$5528,4,0)</f>
        <v>4</v>
      </c>
    </row>
    <row r="227" spans="2:8" ht="23.25" customHeight="1" x14ac:dyDescent="0.25">
      <c r="B227" s="6">
        <f>B226+1</f>
        <v>47</v>
      </c>
      <c r="C227" s="12" t="s">
        <v>881</v>
      </c>
      <c r="D227" s="10" t="s">
        <v>281</v>
      </c>
      <c r="E227" s="11">
        <f>VLOOKUP(D227,[1]TDSheet!C$8:G$5528,2,0)</f>
        <v>75050000034</v>
      </c>
      <c r="F227" s="12" t="s">
        <v>881</v>
      </c>
      <c r="G227" s="1" t="str">
        <f>VLOOKUP(D227,[1]TDSheet!C$8:G$5528,3,0)</f>
        <v>шт.</v>
      </c>
      <c r="H227" s="1">
        <f>VLOOKUP(D227,[1]TDSheet!C$8:G$5528,4,0)</f>
        <v>2</v>
      </c>
    </row>
    <row r="228" spans="2:8" ht="23.25" customHeight="1" x14ac:dyDescent="0.25">
      <c r="B228" s="6">
        <f>B227+1</f>
        <v>48</v>
      </c>
      <c r="C228" s="12" t="s">
        <v>825</v>
      </c>
      <c r="D228" s="13" t="s">
        <v>62</v>
      </c>
      <c r="E228" s="11">
        <f>VLOOKUP(D228,[1]TDSheet!C$8:G$5528,2,0)</f>
        <v>75220000154</v>
      </c>
      <c r="F228" s="12" t="s">
        <v>825</v>
      </c>
      <c r="G228" s="1" t="str">
        <f>VLOOKUP(D228,[1]TDSheet!C$8:G$5528,3,0)</f>
        <v>шт.</v>
      </c>
      <c r="H228" s="1">
        <f>VLOOKUP(D228,[1]TDSheet!C$8:G$5528,4,0)</f>
        <v>9</v>
      </c>
    </row>
    <row r="229" spans="2:8" ht="23.25" customHeight="1" x14ac:dyDescent="0.25">
      <c r="B229" s="6">
        <f>B228+1</f>
        <v>49</v>
      </c>
      <c r="C229" s="12" t="s">
        <v>874</v>
      </c>
      <c r="D229" s="10" t="s">
        <v>258</v>
      </c>
      <c r="E229" s="11">
        <f>VLOOKUP(D229,[1]TDSheet!C$8:G$5528,2,0)</f>
        <v>75120000495</v>
      </c>
      <c r="F229" s="12" t="s">
        <v>874</v>
      </c>
      <c r="G229" s="1" t="str">
        <f>VLOOKUP(D229,[1]TDSheet!C$8:G$5528,3,0)</f>
        <v>шт.</v>
      </c>
      <c r="H229" s="1">
        <f>VLOOKUP(D229,[1]TDSheet!C$8:G$5528,4,0)</f>
        <v>3</v>
      </c>
    </row>
    <row r="230" spans="2:8" ht="23.25" customHeight="1" x14ac:dyDescent="0.25">
      <c r="B230" s="6">
        <f>B229+1</f>
        <v>50</v>
      </c>
      <c r="C230" s="12" t="s">
        <v>825</v>
      </c>
      <c r="D230" s="10" t="s">
        <v>287</v>
      </c>
      <c r="E230" s="11">
        <f>VLOOKUP(D230,[1]TDSheet!C$8:G$5528,2,0)</f>
        <v>75090000089</v>
      </c>
      <c r="F230" s="12" t="s">
        <v>825</v>
      </c>
      <c r="G230" s="1" t="str">
        <f>VLOOKUP(D230,[1]TDSheet!C$8:G$5528,3,0)</f>
        <v>шт.</v>
      </c>
      <c r="H230" s="1">
        <f>VLOOKUP(D230,[1]TDSheet!C$8:G$5528,4,0)</f>
        <v>650</v>
      </c>
    </row>
    <row r="231" spans="2:8" ht="23.25" customHeight="1" x14ac:dyDescent="0.25">
      <c r="B231" s="6">
        <f>B230+1</f>
        <v>51</v>
      </c>
      <c r="C231" s="12" t="s">
        <v>881</v>
      </c>
      <c r="D231" s="14" t="s">
        <v>296</v>
      </c>
      <c r="E231" s="11">
        <f>VLOOKUP(D231,[1]TDSheet!C$8:G$5528,2,0)</f>
        <v>75050000032</v>
      </c>
      <c r="F231" s="12" t="s">
        <v>881</v>
      </c>
      <c r="G231" s="1" t="str">
        <f>VLOOKUP(D231,[1]TDSheet!C$8:G$5528,3,0)</f>
        <v>шт.</v>
      </c>
      <c r="H231" s="1">
        <f>VLOOKUP(D231,[1]TDSheet!C$8:G$5528,4,0)</f>
        <v>270</v>
      </c>
    </row>
    <row r="232" spans="2:8" ht="23.25" customHeight="1" x14ac:dyDescent="0.25">
      <c r="B232" s="6">
        <f>B231+1</f>
        <v>52</v>
      </c>
      <c r="C232" s="12" t="s">
        <v>825</v>
      </c>
      <c r="D232" s="10" t="s">
        <v>289</v>
      </c>
      <c r="E232" s="11">
        <f>VLOOKUP(D232,[1]TDSheet!C$8:G$5528,2,0)</f>
        <v>75090000109</v>
      </c>
      <c r="F232" s="12" t="s">
        <v>825</v>
      </c>
      <c r="G232" s="1" t="str">
        <f>VLOOKUP(D232,[1]TDSheet!C$8:G$5528,3,0)</f>
        <v>шт.</v>
      </c>
      <c r="H232" s="1">
        <f>VLOOKUP(D232,[1]TDSheet!C$8:G$5528,4,0)</f>
        <v>122</v>
      </c>
    </row>
    <row r="233" spans="2:8" ht="23.25" customHeight="1" x14ac:dyDescent="0.25">
      <c r="B233" s="6">
        <f>B232+1</f>
        <v>53</v>
      </c>
      <c r="C233" s="12" t="s">
        <v>825</v>
      </c>
      <c r="D233" s="13" t="s">
        <v>74</v>
      </c>
      <c r="E233" s="11">
        <f>VLOOKUP(D233,[1]TDSheet!C$8:G$5528,2,0)</f>
        <v>75090000006</v>
      </c>
      <c r="F233" s="12" t="s">
        <v>825</v>
      </c>
      <c r="G233" s="1" t="str">
        <f>VLOOKUP(D233,[1]TDSheet!C$8:G$5528,3,0)</f>
        <v>шт.</v>
      </c>
      <c r="H233" s="1">
        <f>VLOOKUP(D233,[1]TDSheet!C$8:G$5528,4,0)</f>
        <v>65</v>
      </c>
    </row>
    <row r="234" spans="2:8" ht="23.25" customHeight="1" x14ac:dyDescent="0.25">
      <c r="B234" s="6">
        <f>B233+1</f>
        <v>54</v>
      </c>
      <c r="C234" s="12" t="s">
        <v>874</v>
      </c>
      <c r="D234" s="14" t="s">
        <v>341</v>
      </c>
      <c r="E234" s="11">
        <f>VLOOKUP(D234,[1]TDSheet!C$8:G$5528,2,0)</f>
        <v>75120000367</v>
      </c>
      <c r="F234" s="12" t="s">
        <v>874</v>
      </c>
      <c r="G234" s="1" t="str">
        <f>VLOOKUP(D234,[1]TDSheet!C$8:G$5528,3,0)</f>
        <v>шт.</v>
      </c>
      <c r="H234" s="1">
        <f>VLOOKUP(D234,[1]TDSheet!C$8:G$5528,4,0)</f>
        <v>22</v>
      </c>
    </row>
    <row r="235" spans="2:8" ht="23.25" customHeight="1" x14ac:dyDescent="0.25">
      <c r="B235" s="6">
        <f>B234+1</f>
        <v>55</v>
      </c>
      <c r="C235" s="12" t="s">
        <v>889</v>
      </c>
      <c r="D235" s="4" t="s">
        <v>728</v>
      </c>
      <c r="E235" s="11">
        <f>VLOOKUP(D235,[1]TDSheet!C$8:G$5528,2,0)</f>
        <v>75070000010</v>
      </c>
      <c r="F235" s="12" t="s">
        <v>889</v>
      </c>
      <c r="G235" s="1" t="str">
        <f>VLOOKUP(D235,[1]TDSheet!C$8:G$5528,3,0)</f>
        <v>шт.</v>
      </c>
      <c r="H235" s="1">
        <f>VLOOKUP(D235,[1]TDSheet!C$8:G$5528,4,0)</f>
        <v>410</v>
      </c>
    </row>
    <row r="236" spans="2:8" ht="23.25" customHeight="1" x14ac:dyDescent="0.25">
      <c r="B236" s="6">
        <f>B235+1</f>
        <v>56</v>
      </c>
      <c r="C236" s="12" t="s">
        <v>874</v>
      </c>
      <c r="D236" s="10" t="s">
        <v>282</v>
      </c>
      <c r="E236" s="11">
        <f>VLOOKUP(D236,[1]TDSheet!C$8:G$5528,2,0)</f>
        <v>75120000308</v>
      </c>
      <c r="F236" s="12" t="s">
        <v>874</v>
      </c>
      <c r="G236" s="1" t="str">
        <f>VLOOKUP(D236,[1]TDSheet!C$8:G$5528,3,0)</f>
        <v>шт.</v>
      </c>
      <c r="H236" s="1">
        <f>VLOOKUP(D236,[1]TDSheet!C$8:G$5528,4,0)</f>
        <v>6</v>
      </c>
    </row>
    <row r="237" spans="2:8" ht="23.25" customHeight="1" x14ac:dyDescent="0.25">
      <c r="B237" s="6">
        <f>B236+1</f>
        <v>57</v>
      </c>
      <c r="C237" s="12" t="s">
        <v>825</v>
      </c>
      <c r="D237" s="14" t="s">
        <v>308</v>
      </c>
      <c r="E237" s="11">
        <f>VLOOKUP(D237,[1]TDSheet!C$8:G$5528,2,0)</f>
        <v>75090000005</v>
      </c>
      <c r="F237" s="12" t="s">
        <v>825</v>
      </c>
      <c r="G237" s="1" t="str">
        <f>VLOOKUP(D237,[1]TDSheet!C$8:G$5528,3,0)</f>
        <v>шт.</v>
      </c>
      <c r="H237" s="1">
        <f>VLOOKUP(D237,[1]TDSheet!C$8:G$5528,4,0)</f>
        <v>20</v>
      </c>
    </row>
    <row r="238" spans="2:8" ht="23.25" customHeight="1" x14ac:dyDescent="0.25">
      <c r="B238" s="6">
        <f>B237+1</f>
        <v>58</v>
      </c>
      <c r="C238" s="12" t="s">
        <v>825</v>
      </c>
      <c r="D238" s="3" t="s">
        <v>308</v>
      </c>
      <c r="E238" s="11">
        <f>VLOOKUP(D238,[1]TDSheet!C$8:G$5528,2,0)</f>
        <v>75090000005</v>
      </c>
      <c r="F238" s="12" t="s">
        <v>825</v>
      </c>
      <c r="G238" s="1" t="str">
        <f>VLOOKUP(D238,[1]TDSheet!C$8:G$5528,3,0)</f>
        <v>шт.</v>
      </c>
      <c r="H238" s="1">
        <f>VLOOKUP(D238,[1]TDSheet!C$8:G$5528,4,0)</f>
        <v>20</v>
      </c>
    </row>
    <row r="239" spans="2:8" ht="23.25" customHeight="1" x14ac:dyDescent="0.25">
      <c r="B239" s="6">
        <f>B238+1</f>
        <v>59</v>
      </c>
      <c r="C239" s="12" t="s">
        <v>874</v>
      </c>
      <c r="D239" s="14" t="s">
        <v>311</v>
      </c>
      <c r="E239" s="11">
        <f>VLOOKUP(D239,[1]TDSheet!C$8:G$5528,2,0)</f>
        <v>75120000377</v>
      </c>
      <c r="F239" s="12" t="s">
        <v>874</v>
      </c>
      <c r="G239" s="1" t="str">
        <f>VLOOKUP(D239,[1]TDSheet!C$8:G$5528,3,0)</f>
        <v>шт.</v>
      </c>
      <c r="H239" s="1">
        <f>VLOOKUP(D239,[1]TDSheet!C$8:G$5528,4,0)</f>
        <v>4</v>
      </c>
    </row>
    <row r="240" spans="2:8" ht="23.25" customHeight="1" x14ac:dyDescent="0.25">
      <c r="B240" s="6">
        <f>B239+1</f>
        <v>60</v>
      </c>
      <c r="C240" s="12" t="s">
        <v>874</v>
      </c>
      <c r="D240" s="14" t="s">
        <v>312</v>
      </c>
      <c r="E240" s="11">
        <f>VLOOKUP(D240,[1]TDSheet!C$8:G$5528,2,0)</f>
        <v>75120000517</v>
      </c>
      <c r="F240" s="12" t="s">
        <v>874</v>
      </c>
      <c r="G240" s="1" t="str">
        <f>VLOOKUP(D240,[1]TDSheet!C$8:G$5528,3,0)</f>
        <v>шт.</v>
      </c>
      <c r="H240" s="1">
        <f>VLOOKUP(D240,[1]TDSheet!C$8:G$5528,4,0)</f>
        <v>3</v>
      </c>
    </row>
    <row r="241" spans="2:8" ht="23.25" customHeight="1" x14ac:dyDescent="0.25">
      <c r="B241" s="6">
        <f>B240+1</f>
        <v>61</v>
      </c>
      <c r="C241" s="12" t="s">
        <v>874</v>
      </c>
      <c r="D241" s="4" t="s">
        <v>705</v>
      </c>
      <c r="E241" s="11">
        <f>VLOOKUP(D241,[1]TDSheet!C$8:G$5528,2,0)</f>
        <v>75120000461</v>
      </c>
      <c r="F241" s="12" t="s">
        <v>874</v>
      </c>
      <c r="G241" s="1" t="str">
        <f>VLOOKUP(D241,[1]TDSheet!C$8:G$5528,3,0)</f>
        <v>шт.</v>
      </c>
      <c r="H241" s="1">
        <f>VLOOKUP(D241,[1]TDSheet!C$8:G$5528,4,0)</f>
        <v>2</v>
      </c>
    </row>
    <row r="242" spans="2:8" ht="23.25" customHeight="1" x14ac:dyDescent="0.25">
      <c r="B242" s="6">
        <f>B241+1</f>
        <v>62</v>
      </c>
      <c r="C242" s="12" t="s">
        <v>825</v>
      </c>
      <c r="D242" s="14" t="s">
        <v>323</v>
      </c>
      <c r="E242" s="11">
        <f>VLOOKUP(D242,[1]TDSheet!C$8:G$5528,2,0)</f>
        <v>75090000033</v>
      </c>
      <c r="F242" s="12" t="s">
        <v>825</v>
      </c>
      <c r="G242" s="1" t="str">
        <f>VLOOKUP(D242,[1]TDSheet!C$8:G$5528,3,0)</f>
        <v>шт.</v>
      </c>
      <c r="H242" s="1">
        <f>VLOOKUP(D242,[1]TDSheet!C$8:G$5528,4,0)</f>
        <v>23</v>
      </c>
    </row>
    <row r="243" spans="2:8" ht="23.25" customHeight="1" x14ac:dyDescent="0.25">
      <c r="B243" s="6">
        <f>B242+1</f>
        <v>63</v>
      </c>
      <c r="C243" s="12" t="s">
        <v>874</v>
      </c>
      <c r="D243" s="14" t="s">
        <v>324</v>
      </c>
      <c r="E243" s="11">
        <f>VLOOKUP(D243,[1]TDSheet!C$8:G$5528,2,0)</f>
        <v>75120000518</v>
      </c>
      <c r="F243" s="12" t="s">
        <v>874</v>
      </c>
      <c r="G243" s="1" t="str">
        <f>VLOOKUP(D243,[1]TDSheet!C$8:G$5528,3,0)</f>
        <v>шт.</v>
      </c>
      <c r="H243" s="1">
        <f>VLOOKUP(D243,[1]TDSheet!C$8:G$5528,4,0)</f>
        <v>1</v>
      </c>
    </row>
    <row r="244" spans="2:8" ht="23.25" customHeight="1" x14ac:dyDescent="0.25">
      <c r="B244" s="6">
        <f>B243+1</f>
        <v>64</v>
      </c>
      <c r="C244" s="12" t="s">
        <v>881</v>
      </c>
      <c r="D244" s="14" t="s">
        <v>326</v>
      </c>
      <c r="E244" s="11">
        <f>VLOOKUP(D244,[1]TDSheet!C$8:G$5528,2,0)</f>
        <v>75050000051</v>
      </c>
      <c r="F244" s="12" t="s">
        <v>881</v>
      </c>
      <c r="G244" s="1" t="str">
        <f>VLOOKUP(D244,[1]TDSheet!C$8:G$5528,3,0)</f>
        <v>шт.</v>
      </c>
      <c r="H244" s="1">
        <f>VLOOKUP(D244,[1]TDSheet!C$8:G$5528,4,0)</f>
        <v>26</v>
      </c>
    </row>
    <row r="245" spans="2:8" ht="23.25" customHeight="1" x14ac:dyDescent="0.25">
      <c r="B245" s="6">
        <f>B244+1</f>
        <v>65</v>
      </c>
      <c r="C245" s="12" t="s">
        <v>902</v>
      </c>
      <c r="D245" s="14" t="s">
        <v>338</v>
      </c>
      <c r="E245" s="11">
        <f>VLOOKUP(D245,[1]TDSheet!C$8:G$5528,2,0)</f>
        <v>75170000008</v>
      </c>
      <c r="F245" s="12" t="s">
        <v>902</v>
      </c>
      <c r="G245" s="1" t="str">
        <f>VLOOKUP(D245,[1]TDSheet!C$8:G$5528,3,0)</f>
        <v>шт.</v>
      </c>
      <c r="H245" s="1">
        <f>VLOOKUP(D245,[1]TDSheet!C$8:G$5528,4,0)</f>
        <v>30</v>
      </c>
    </row>
    <row r="246" spans="2:8" ht="23.25" customHeight="1" x14ac:dyDescent="0.25">
      <c r="B246" s="6">
        <f>B245+1</f>
        <v>66</v>
      </c>
      <c r="C246" s="12" t="s">
        <v>874</v>
      </c>
      <c r="D246" s="14" t="s">
        <v>342</v>
      </c>
      <c r="E246" s="11">
        <f>VLOOKUP(D246,[1]TDSheet!C$8:G$5528,2,0)</f>
        <v>75120000450</v>
      </c>
      <c r="F246" s="12" t="s">
        <v>874</v>
      </c>
      <c r="G246" s="1" t="str">
        <f>VLOOKUP(D246,[1]TDSheet!C$8:G$5528,3,0)</f>
        <v>шт.</v>
      </c>
      <c r="H246" s="1">
        <f>VLOOKUP(D246,[1]TDSheet!C$8:G$5528,4,0)</f>
        <v>4</v>
      </c>
    </row>
    <row r="247" spans="2:8" ht="23.25" customHeight="1" x14ac:dyDescent="0.25">
      <c r="B247" s="6">
        <f>B246+1</f>
        <v>67</v>
      </c>
      <c r="C247" s="12" t="s">
        <v>825</v>
      </c>
      <c r="D247" s="13" t="s">
        <v>113</v>
      </c>
      <c r="E247" s="11">
        <f>VLOOKUP(D247,[1]TDSheet!C$8:G$5528,2,0)</f>
        <v>75030000314</v>
      </c>
      <c r="F247" s="12" t="s">
        <v>825</v>
      </c>
      <c r="G247" s="1" t="str">
        <f>VLOOKUP(D247,[1]TDSheet!C$8:G$5528,3,0)</f>
        <v>шт.</v>
      </c>
      <c r="H247" s="1">
        <f>VLOOKUP(D247,[1]TDSheet!C$8:G$5528,4,0)</f>
        <v>6</v>
      </c>
    </row>
    <row r="248" spans="2:8" ht="23.25" customHeight="1" x14ac:dyDescent="0.25">
      <c r="B248" s="6">
        <f>B247+1</f>
        <v>68</v>
      </c>
      <c r="C248" s="12" t="s">
        <v>825</v>
      </c>
      <c r="D248" s="14" t="s">
        <v>354</v>
      </c>
      <c r="E248" s="11">
        <f>VLOOKUP(D248,[1]TDSheet!C$8:G$5528,2,0)</f>
        <v>75200000013</v>
      </c>
      <c r="F248" s="12" t="s">
        <v>825</v>
      </c>
      <c r="G248" s="1" t="str">
        <f>VLOOKUP(D248,[1]TDSheet!C$8:G$5528,3,0)</f>
        <v>шт.</v>
      </c>
      <c r="H248" s="1">
        <f>VLOOKUP(D248,[1]TDSheet!C$8:G$5528,4,0)</f>
        <v>4</v>
      </c>
    </row>
    <row r="249" spans="2:8" ht="23.25" customHeight="1" x14ac:dyDescent="0.25">
      <c r="B249" s="6">
        <f>B248+1</f>
        <v>69</v>
      </c>
      <c r="C249" s="12" t="s">
        <v>874</v>
      </c>
      <c r="D249" s="14" t="s">
        <v>358</v>
      </c>
      <c r="E249" s="11">
        <f>VLOOKUP(D249,[1]TDSheet!C$8:G$5528,2,0)</f>
        <v>75120000465</v>
      </c>
      <c r="F249" s="12" t="s">
        <v>874</v>
      </c>
      <c r="G249" s="1" t="str">
        <f>VLOOKUP(D249,[1]TDSheet!C$8:G$5528,3,0)</f>
        <v>шт.</v>
      </c>
      <c r="H249" s="1">
        <f>VLOOKUP(D249,[1]TDSheet!C$8:G$5528,4,0)</f>
        <v>1</v>
      </c>
    </row>
    <row r="250" spans="2:8" ht="23.25" customHeight="1" x14ac:dyDescent="0.25">
      <c r="B250" s="6">
        <f>B249+1</f>
        <v>70</v>
      </c>
      <c r="C250" s="12" t="s">
        <v>825</v>
      </c>
      <c r="D250" s="13" t="s">
        <v>117</v>
      </c>
      <c r="E250" s="11">
        <f>VLOOKUP(D250,[1]TDSheet!C$8:G$5528,2,0)</f>
        <v>75220000065</v>
      </c>
      <c r="F250" s="12" t="s">
        <v>825</v>
      </c>
      <c r="G250" s="1" t="str">
        <f>VLOOKUP(D250,[1]TDSheet!C$8:G$5528,3,0)</f>
        <v>шт.</v>
      </c>
      <c r="H250" s="1">
        <f>VLOOKUP(D250,[1]TDSheet!C$8:G$5528,4,0)</f>
        <v>3</v>
      </c>
    </row>
    <row r="251" spans="2:8" ht="23.25" customHeight="1" x14ac:dyDescent="0.25">
      <c r="B251" s="6">
        <f>B250+1</f>
        <v>71</v>
      </c>
      <c r="C251" s="12" t="s">
        <v>825</v>
      </c>
      <c r="D251" s="14" t="s">
        <v>362</v>
      </c>
      <c r="E251" s="11">
        <f>VLOOKUP(D251,[1]TDSheet!C$8:G$5528,2,0)</f>
        <v>75090000003</v>
      </c>
      <c r="F251" s="12" t="s">
        <v>825</v>
      </c>
      <c r="G251" s="1" t="str">
        <f>VLOOKUP(D251,[1]TDSheet!C$8:G$5528,3,0)</f>
        <v>шт.</v>
      </c>
      <c r="H251" s="1">
        <f>VLOOKUP(D251,[1]TDSheet!C$8:G$5528,4,0)</f>
        <v>13</v>
      </c>
    </row>
    <row r="252" spans="2:8" ht="23.25" customHeight="1" x14ac:dyDescent="0.25">
      <c r="B252" s="6">
        <f>B251+1</f>
        <v>72</v>
      </c>
      <c r="C252" s="12" t="s">
        <v>881</v>
      </c>
      <c r="D252" s="14" t="s">
        <v>343</v>
      </c>
      <c r="E252" s="11">
        <f>VLOOKUP(D252,[1]TDSheet!C$8:G$5528,2,0)</f>
        <v>75050000031</v>
      </c>
      <c r="F252" s="12" t="s">
        <v>881</v>
      </c>
      <c r="G252" s="1" t="str">
        <f>VLOOKUP(D252,[1]TDSheet!C$8:G$5528,3,0)</f>
        <v>шт.</v>
      </c>
      <c r="H252" s="1">
        <f>VLOOKUP(D252,[1]TDSheet!C$8:G$5528,4,0)</f>
        <v>120</v>
      </c>
    </row>
    <row r="253" spans="2:8" ht="23.25" customHeight="1" x14ac:dyDescent="0.25">
      <c r="B253" s="6">
        <f>B252+1</f>
        <v>73</v>
      </c>
      <c r="C253" s="12" t="s">
        <v>825</v>
      </c>
      <c r="D253" s="14" t="s">
        <v>363</v>
      </c>
      <c r="E253" s="11">
        <f>VLOOKUP(D253,[1]TDSheet!C$8:G$5528,2,0)</f>
        <v>75090000046</v>
      </c>
      <c r="F253" s="12" t="s">
        <v>825</v>
      </c>
      <c r="G253" s="1" t="str">
        <f>VLOOKUP(D253,[1]TDSheet!C$8:G$5528,3,0)</f>
        <v>шт.</v>
      </c>
      <c r="H253" s="1">
        <f>VLOOKUP(D253,[1]TDSheet!C$8:G$5528,4,0)</f>
        <v>8</v>
      </c>
    </row>
    <row r="254" spans="2:8" ht="23.25" customHeight="1" x14ac:dyDescent="0.25">
      <c r="B254" s="6">
        <f>B253+1</f>
        <v>74</v>
      </c>
      <c r="C254" s="12" t="s">
        <v>881</v>
      </c>
      <c r="D254" s="14" t="s">
        <v>378</v>
      </c>
      <c r="E254" s="11">
        <f>VLOOKUP(D254,[1]TDSheet!C$8:G$5528,2,0)</f>
        <v>75050000042</v>
      </c>
      <c r="F254" s="12" t="s">
        <v>881</v>
      </c>
      <c r="G254" s="1" t="str">
        <f>VLOOKUP(D254,[1]TDSheet!C$8:G$5528,3,0)</f>
        <v>шт.</v>
      </c>
      <c r="H254" s="1">
        <f>VLOOKUP(D254,[1]TDSheet!C$8:G$5528,4,0)</f>
        <v>8</v>
      </c>
    </row>
    <row r="255" spans="2:8" ht="23.25" customHeight="1" x14ac:dyDescent="0.25">
      <c r="B255" s="6">
        <f>B254+1</f>
        <v>75</v>
      </c>
      <c r="C255" s="12" t="s">
        <v>881</v>
      </c>
      <c r="D255" s="14" t="s">
        <v>391</v>
      </c>
      <c r="E255" s="11">
        <f>VLOOKUP(D255,[1]TDSheet!C$8:G$5528,2,0)</f>
        <v>75050000033</v>
      </c>
      <c r="F255" s="12" t="s">
        <v>881</v>
      </c>
      <c r="G255" s="1" t="str">
        <f>VLOOKUP(D255,[1]TDSheet!C$8:G$5528,3,0)</f>
        <v>шт.</v>
      </c>
      <c r="H255" s="1">
        <f>VLOOKUP(D255,[1]TDSheet!C$8:G$5528,4,0)</f>
        <v>1</v>
      </c>
    </row>
    <row r="256" spans="2:8" ht="23.25" customHeight="1" x14ac:dyDescent="0.25">
      <c r="B256" s="6">
        <f>B255+1</f>
        <v>76</v>
      </c>
      <c r="C256" s="12" t="s">
        <v>881</v>
      </c>
      <c r="D256" s="14" t="s">
        <v>400</v>
      </c>
      <c r="E256" s="11">
        <f>VLOOKUP(D256,[1]TDSheet!C$8:G$5528,2,0)</f>
        <v>75050000052</v>
      </c>
      <c r="F256" s="12" t="s">
        <v>881</v>
      </c>
      <c r="G256" s="1" t="str">
        <f>VLOOKUP(D256,[1]TDSheet!C$8:G$5528,3,0)</f>
        <v>шт.</v>
      </c>
      <c r="H256" s="1">
        <f>VLOOKUP(D256,[1]TDSheet!C$8:G$5528,4,0)</f>
        <v>2</v>
      </c>
    </row>
    <row r="257" spans="2:8" ht="23.25" customHeight="1" x14ac:dyDescent="0.25">
      <c r="B257" s="6">
        <f>B256+1</f>
        <v>77</v>
      </c>
      <c r="C257" s="12" t="s">
        <v>825</v>
      </c>
      <c r="D257" s="13" t="s">
        <v>124</v>
      </c>
      <c r="E257" s="11">
        <f>VLOOKUP(D257,[1]TDSheet!C$8:G$5528,2,0)</f>
        <v>75220000002</v>
      </c>
      <c r="F257" s="12" t="s">
        <v>825</v>
      </c>
      <c r="G257" s="1" t="str">
        <f>VLOOKUP(D257,[1]TDSheet!C$8:G$5528,3,0)</f>
        <v>шт.</v>
      </c>
      <c r="H257" s="1">
        <f>VLOOKUP(D257,[1]TDSheet!C$8:G$5528,4,0)</f>
        <v>24</v>
      </c>
    </row>
    <row r="258" spans="2:8" ht="23.25" customHeight="1" x14ac:dyDescent="0.25">
      <c r="B258" s="6">
        <f>B257+1</f>
        <v>78</v>
      </c>
      <c r="C258" s="12" t="s">
        <v>825</v>
      </c>
      <c r="D258" s="13" t="s">
        <v>136</v>
      </c>
      <c r="E258" s="11">
        <f>VLOOKUP(D258,[1]TDSheet!C$8:G$5528,2,0)</f>
        <v>75090000034</v>
      </c>
      <c r="F258" s="12" t="s">
        <v>825</v>
      </c>
      <c r="G258" s="1" t="str">
        <f>VLOOKUP(D258,[1]TDSheet!C$8:G$5528,3,0)</f>
        <v>шт.</v>
      </c>
      <c r="H258" s="1">
        <f>VLOOKUP(D258,[1]TDSheet!C$8:G$5528,4,0)</f>
        <v>8</v>
      </c>
    </row>
    <row r="259" spans="2:8" ht="23.25" customHeight="1" x14ac:dyDescent="0.25">
      <c r="B259" s="6">
        <f>B258+1</f>
        <v>79</v>
      </c>
      <c r="C259" s="12" t="s">
        <v>825</v>
      </c>
      <c r="D259" s="13" t="s">
        <v>137</v>
      </c>
      <c r="E259" s="11">
        <f>VLOOKUP(D259,[1]TDSheet!C$8:G$5528,2,0)</f>
        <v>75090000036</v>
      </c>
      <c r="F259" s="12" t="s">
        <v>825</v>
      </c>
      <c r="G259" s="1" t="str">
        <f>VLOOKUP(D259,[1]TDSheet!C$8:G$5528,3,0)</f>
        <v>шт.</v>
      </c>
      <c r="H259" s="1">
        <f>VLOOKUP(D259,[1]TDSheet!C$8:G$5528,4,0)</f>
        <v>20</v>
      </c>
    </row>
    <row r="260" spans="2:8" ht="23.25" customHeight="1" x14ac:dyDescent="0.25">
      <c r="B260" s="6">
        <f>B259+1</f>
        <v>80</v>
      </c>
      <c r="C260" s="12" t="s">
        <v>881</v>
      </c>
      <c r="D260" s="14" t="s">
        <v>415</v>
      </c>
      <c r="E260" s="11">
        <f>VLOOKUP(D260,[1]TDSheet!C$8:G$5528,2,0)</f>
        <v>75050000059</v>
      </c>
      <c r="F260" s="12" t="s">
        <v>881</v>
      </c>
      <c r="G260" s="1" t="str">
        <f>VLOOKUP(D260,[1]TDSheet!C$8:G$5528,3,0)</f>
        <v>шт.</v>
      </c>
      <c r="H260" s="1">
        <f>VLOOKUP(D260,[1]TDSheet!C$8:G$5528,4,0)</f>
        <v>2</v>
      </c>
    </row>
    <row r="261" spans="2:8" ht="23.25" customHeight="1" x14ac:dyDescent="0.25">
      <c r="B261" s="6">
        <f>B260+1</f>
        <v>81</v>
      </c>
      <c r="C261" s="12" t="s">
        <v>825</v>
      </c>
      <c r="D261" s="14" t="s">
        <v>417</v>
      </c>
      <c r="E261" s="11">
        <f>VLOOKUP(D261,[1]TDSheet!C$8:G$5528,2,0)</f>
        <v>75090000088</v>
      </c>
      <c r="F261" s="12" t="s">
        <v>825</v>
      </c>
      <c r="G261" s="1" t="str">
        <f>VLOOKUP(D261,[1]TDSheet!C$8:G$5528,3,0)</f>
        <v>шт.</v>
      </c>
      <c r="H261" s="1">
        <f>VLOOKUP(D261,[1]TDSheet!C$8:G$5528,4,0)</f>
        <v>130</v>
      </c>
    </row>
    <row r="262" spans="2:8" ht="23.25" customHeight="1" x14ac:dyDescent="0.25">
      <c r="B262" s="6">
        <f>B261+1</f>
        <v>82</v>
      </c>
      <c r="C262" s="12" t="s">
        <v>825</v>
      </c>
      <c r="D262" s="14" t="s">
        <v>446</v>
      </c>
      <c r="E262" s="11">
        <f>VLOOKUP(D262,[1]TDSheet!C$8:G$5528,2,0)</f>
        <v>75220000009</v>
      </c>
      <c r="F262" s="12" t="s">
        <v>825</v>
      </c>
      <c r="G262" s="1" t="str">
        <f>VLOOKUP(D262,[1]TDSheet!C$8:G$5528,3,0)</f>
        <v>шт.</v>
      </c>
      <c r="H262" s="1">
        <f>VLOOKUP(D262,[1]TDSheet!C$8:G$5528,4,0)</f>
        <v>10</v>
      </c>
    </row>
    <row r="263" spans="2:8" ht="23.25" customHeight="1" x14ac:dyDescent="0.25">
      <c r="B263" s="6">
        <f>B262+1</f>
        <v>83</v>
      </c>
      <c r="C263" s="12" t="s">
        <v>874</v>
      </c>
      <c r="D263" s="14" t="s">
        <v>454</v>
      </c>
      <c r="E263" s="11">
        <f>VLOOKUP(D263,[1]TDSheet!C$8:G$5528,2,0)</f>
        <v>75120000499</v>
      </c>
      <c r="F263" s="12" t="s">
        <v>874</v>
      </c>
      <c r="G263" s="1" t="str">
        <f>VLOOKUP(D263,[1]TDSheet!C$8:G$5528,3,0)</f>
        <v>ящ</v>
      </c>
      <c r="H263" s="1">
        <f>VLOOKUP(D263,[1]TDSheet!C$8:G$5528,4,0)</f>
        <v>2</v>
      </c>
    </row>
    <row r="264" spans="2:8" ht="23.25" customHeight="1" x14ac:dyDescent="0.25">
      <c r="B264" s="6">
        <f>B263+1</f>
        <v>84</v>
      </c>
      <c r="C264" s="12" t="s">
        <v>889</v>
      </c>
      <c r="D264" s="3" t="s">
        <v>770</v>
      </c>
      <c r="E264" s="11">
        <f>VLOOKUP(D264,[1]TDSheet!C$8:G$5528,2,0)</f>
        <v>75070000071</v>
      </c>
      <c r="F264" s="12" t="s">
        <v>889</v>
      </c>
      <c r="G264" s="1" t="str">
        <f>VLOOKUP(D264,[1]TDSheet!C$8:G$5528,3,0)</f>
        <v>шт.</v>
      </c>
      <c r="H264" s="1">
        <f>VLOOKUP(D264,[1]TDSheet!C$8:G$5528,4,0)</f>
        <v>20</v>
      </c>
    </row>
    <row r="265" spans="2:8" ht="23.25" customHeight="1" x14ac:dyDescent="0.25">
      <c r="B265" s="6">
        <f>B264+1</f>
        <v>85</v>
      </c>
      <c r="C265" s="12" t="s">
        <v>889</v>
      </c>
      <c r="D265" s="13" t="s">
        <v>159</v>
      </c>
      <c r="E265" s="11">
        <f>VLOOKUP(D265,[1]TDSheet!C$8:G$5528,2,0)</f>
        <v>75070000040</v>
      </c>
      <c r="F265" s="12" t="s">
        <v>889</v>
      </c>
      <c r="G265" s="1" t="str">
        <f>VLOOKUP(D265,[1]TDSheet!C$8:G$5528,3,0)</f>
        <v>шт.</v>
      </c>
      <c r="H265" s="1">
        <f>VLOOKUP(D265,[1]TDSheet!C$8:G$5528,4,0)</f>
        <v>10</v>
      </c>
    </row>
    <row r="266" spans="2:8" ht="23.25" customHeight="1" x14ac:dyDescent="0.25">
      <c r="B266" s="6">
        <f>B265+1</f>
        <v>86</v>
      </c>
      <c r="C266" s="12" t="s">
        <v>825</v>
      </c>
      <c r="D266" s="14" t="s">
        <v>510</v>
      </c>
      <c r="E266" s="11">
        <f>VLOOKUP(D266,[1]TDSheet!C$8:G$5528,2,0)</f>
        <v>75220000008</v>
      </c>
      <c r="F266" s="12" t="s">
        <v>825</v>
      </c>
      <c r="G266" s="1" t="str">
        <f>VLOOKUP(D266,[1]TDSheet!C$8:G$5528,3,0)</f>
        <v>шт.</v>
      </c>
      <c r="H266" s="1">
        <f>VLOOKUP(D266,[1]TDSheet!C$8:G$5528,4,0)</f>
        <v>6</v>
      </c>
    </row>
    <row r="267" spans="2:8" ht="23.25" customHeight="1" x14ac:dyDescent="0.25">
      <c r="B267" s="6">
        <f>B266+1</f>
        <v>87</v>
      </c>
      <c r="C267" s="12" t="s">
        <v>825</v>
      </c>
      <c r="D267" s="14" t="s">
        <v>533</v>
      </c>
      <c r="E267" s="11">
        <f>VLOOKUP(D267,[1]TDSheet!C$8:G$5528,2,0)</f>
        <v>75090000001</v>
      </c>
      <c r="F267" s="12" t="s">
        <v>825</v>
      </c>
      <c r="G267" s="1" t="str">
        <f>VLOOKUP(D267,[1]TDSheet!C$8:G$5528,3,0)</f>
        <v>шт.</v>
      </c>
      <c r="H267" s="1">
        <f>VLOOKUP(D267,[1]TDSheet!C$8:G$5528,4,0)</f>
        <v>10</v>
      </c>
    </row>
    <row r="268" spans="2:8" ht="23.25" customHeight="1" x14ac:dyDescent="0.25">
      <c r="B268" s="6">
        <f>B267+1</f>
        <v>88</v>
      </c>
      <c r="C268" s="12" t="s">
        <v>825</v>
      </c>
      <c r="D268" s="13" t="s">
        <v>175</v>
      </c>
      <c r="E268" s="11">
        <f>VLOOKUP(D268,[1]TDSheet!C$8:G$5528,2,0)</f>
        <v>75090000064</v>
      </c>
      <c r="F268" s="12" t="s">
        <v>825</v>
      </c>
      <c r="G268" s="1" t="str">
        <f>VLOOKUP(D268,[1]TDSheet!C$8:G$5528,3,0)</f>
        <v>шт.</v>
      </c>
      <c r="H268" s="1">
        <f>VLOOKUP(D268,[1]TDSheet!C$8:G$5528,4,0)</f>
        <v>12</v>
      </c>
    </row>
    <row r="269" spans="2:8" ht="23.25" customHeight="1" x14ac:dyDescent="0.25">
      <c r="B269" s="6">
        <f>B268+1</f>
        <v>89</v>
      </c>
      <c r="C269" s="12" t="s">
        <v>881</v>
      </c>
      <c r="D269" s="14" t="s">
        <v>548</v>
      </c>
      <c r="E269" s="11">
        <f>VLOOKUP(D269,[1]TDSheet!C$8:G$5528,2,0)</f>
        <v>75050000020</v>
      </c>
      <c r="F269" s="12" t="s">
        <v>881</v>
      </c>
      <c r="G269" s="1" t="str">
        <f>VLOOKUP(D269,[1]TDSheet!C$8:G$5528,3,0)</f>
        <v>шт.</v>
      </c>
      <c r="H269" s="1">
        <f>VLOOKUP(D269,[1]TDSheet!C$8:G$5528,4,0)</f>
        <v>1</v>
      </c>
    </row>
    <row r="270" spans="2:8" ht="23.25" customHeight="1" x14ac:dyDescent="0.25">
      <c r="B270" s="6">
        <f>B269+1</f>
        <v>90</v>
      </c>
      <c r="C270" s="12" t="s">
        <v>881</v>
      </c>
      <c r="D270" s="14" t="s">
        <v>563</v>
      </c>
      <c r="E270" s="11">
        <f>VLOOKUP(D270,[1]TDSheet!C$8:G$5528,2,0)</f>
        <v>75050000041</v>
      </c>
      <c r="F270" s="12" t="s">
        <v>881</v>
      </c>
      <c r="G270" s="1" t="str">
        <f>VLOOKUP(D270,[1]TDSheet!C$8:G$5528,3,0)</f>
        <v>шт.</v>
      </c>
      <c r="H270" s="1">
        <f>VLOOKUP(D270,[1]TDSheet!C$8:G$5528,4,0)</f>
        <v>2</v>
      </c>
    </row>
    <row r="271" spans="2:8" ht="23.25" customHeight="1" x14ac:dyDescent="0.25">
      <c r="B271" s="6">
        <f>B270+1</f>
        <v>91</v>
      </c>
      <c r="C271" s="12" t="s">
        <v>881</v>
      </c>
      <c r="D271" s="14" t="s">
        <v>564</v>
      </c>
      <c r="E271" s="11">
        <f>VLOOKUP(D271,[1]TDSheet!C$8:G$5528,2,0)</f>
        <v>75050000040</v>
      </c>
      <c r="F271" s="12" t="s">
        <v>881</v>
      </c>
      <c r="G271" s="1" t="str">
        <f>VLOOKUP(D271,[1]TDSheet!C$8:G$5528,3,0)</f>
        <v>шт.</v>
      </c>
      <c r="H271" s="1">
        <f>VLOOKUP(D271,[1]TDSheet!C$8:G$5528,4,0)</f>
        <v>2</v>
      </c>
    </row>
    <row r="272" spans="2:8" ht="23.25" customHeight="1" x14ac:dyDescent="0.25">
      <c r="B272" s="6">
        <f>B271+1</f>
        <v>92</v>
      </c>
      <c r="C272" s="12" t="s">
        <v>825</v>
      </c>
      <c r="D272" s="14" t="s">
        <v>567</v>
      </c>
      <c r="E272" s="11">
        <f>VLOOKUP(D272,[1]TDSheet!C$8:G$5528,2,0)</f>
        <v>75090000048</v>
      </c>
      <c r="F272" s="12" t="s">
        <v>825</v>
      </c>
      <c r="G272" s="1" t="str">
        <f>VLOOKUP(D272,[1]TDSheet!C$8:G$5528,3,0)</f>
        <v>шт.</v>
      </c>
      <c r="H272" s="1">
        <f>VLOOKUP(D272,[1]TDSheet!C$8:G$5528,4,0)</f>
        <v>24</v>
      </c>
    </row>
    <row r="273" spans="2:8" ht="23.25" customHeight="1" x14ac:dyDescent="0.25">
      <c r="B273" s="6">
        <f>B272+1</f>
        <v>93</v>
      </c>
      <c r="C273" s="12" t="s">
        <v>825</v>
      </c>
      <c r="D273" s="3" t="s">
        <v>567</v>
      </c>
      <c r="E273" s="11">
        <f>VLOOKUP(D273,[1]TDSheet!C$8:G$5528,2,0)</f>
        <v>75090000048</v>
      </c>
      <c r="F273" s="12" t="s">
        <v>825</v>
      </c>
      <c r="G273" s="1" t="str">
        <f>VLOOKUP(D273,[1]TDSheet!C$8:G$5528,3,0)</f>
        <v>шт.</v>
      </c>
      <c r="H273" s="1">
        <f>VLOOKUP(D273,[1]TDSheet!C$8:G$5528,4,0)</f>
        <v>24</v>
      </c>
    </row>
    <row r="274" spans="2:8" ht="23.25" customHeight="1" x14ac:dyDescent="0.25">
      <c r="B274" s="6">
        <f>B273+1</f>
        <v>94</v>
      </c>
      <c r="C274" s="12" t="s">
        <v>825</v>
      </c>
      <c r="D274" s="14" t="s">
        <v>570</v>
      </c>
      <c r="E274" s="11">
        <f>VLOOKUP(D274,[1]TDSheet!C$8:G$5528,2,0)</f>
        <v>75090000035</v>
      </c>
      <c r="F274" s="12" t="s">
        <v>825</v>
      </c>
      <c r="G274" s="1" t="str">
        <f>VLOOKUP(D274,[1]TDSheet!C$8:G$5528,3,0)</f>
        <v>шт.</v>
      </c>
      <c r="H274" s="1">
        <f>VLOOKUP(D274,[1]TDSheet!C$8:G$5528,4,0)</f>
        <v>10</v>
      </c>
    </row>
    <row r="275" spans="2:8" ht="23.25" customHeight="1" x14ac:dyDescent="0.25">
      <c r="B275" s="6">
        <f>B274+1</f>
        <v>95</v>
      </c>
      <c r="C275" s="12" t="s">
        <v>874</v>
      </c>
      <c r="D275" s="14" t="s">
        <v>576</v>
      </c>
      <c r="E275" s="11">
        <f>VLOOKUP(D275,[1]TDSheet!C$8:G$5528,2,0)</f>
        <v>75120000456</v>
      </c>
      <c r="F275" s="12" t="s">
        <v>874</v>
      </c>
      <c r="G275" s="1" t="str">
        <f>VLOOKUP(D275,[1]TDSheet!C$8:G$5528,3,0)</f>
        <v>шт.</v>
      </c>
      <c r="H275" s="1">
        <f>VLOOKUP(D275,[1]TDSheet!C$8:G$5528,4,0)</f>
        <v>20</v>
      </c>
    </row>
    <row r="276" spans="2:8" ht="23.25" customHeight="1" x14ac:dyDescent="0.25">
      <c r="B276" s="6">
        <f>B275+1</f>
        <v>96</v>
      </c>
      <c r="C276" s="12" t="s">
        <v>825</v>
      </c>
      <c r="D276" s="3" t="s">
        <v>768</v>
      </c>
      <c r="E276" s="11">
        <f>VLOOKUP(D276,[1]TDSheet!C$8:G$5528,2,0)</f>
        <v>75040000410</v>
      </c>
      <c r="F276" s="12" t="s">
        <v>825</v>
      </c>
      <c r="G276" s="1" t="str">
        <f>VLOOKUP(D276,[1]TDSheet!C$8:G$5528,3,0)</f>
        <v>шт.</v>
      </c>
      <c r="H276" s="1">
        <f>VLOOKUP(D276,[1]TDSheet!C$8:G$5528,4,0)</f>
        <v>79</v>
      </c>
    </row>
    <row r="277" spans="2:8" ht="23.25" customHeight="1" x14ac:dyDescent="0.25">
      <c r="B277" s="6">
        <f>B276+1</f>
        <v>97</v>
      </c>
      <c r="C277" s="12" t="s">
        <v>874</v>
      </c>
      <c r="D277" s="14" t="s">
        <v>599</v>
      </c>
      <c r="E277" s="11">
        <f>VLOOKUP(D277,[1]TDSheet!C$8:G$5528,2,0)</f>
        <v>75120000058</v>
      </c>
      <c r="F277" s="12" t="s">
        <v>874</v>
      </c>
      <c r="G277" s="1" t="str">
        <f>VLOOKUP(D277,[1]TDSheet!C$8:G$5528,3,0)</f>
        <v>шт.</v>
      </c>
      <c r="H277" s="1">
        <f>VLOOKUP(D277,[1]TDSheet!C$8:G$5528,4,0)</f>
        <v>5</v>
      </c>
    </row>
    <row r="278" spans="2:8" ht="23.25" customHeight="1" x14ac:dyDescent="0.25">
      <c r="B278" s="6">
        <f>B277+1</f>
        <v>98</v>
      </c>
      <c r="C278" s="12" t="s">
        <v>874</v>
      </c>
      <c r="D278" s="14" t="s">
        <v>616</v>
      </c>
      <c r="E278" s="11">
        <f>VLOOKUP(D278,[1]TDSheet!C$8:G$5528,2,0)</f>
        <v>75120000455</v>
      </c>
      <c r="F278" s="12" t="s">
        <v>874</v>
      </c>
      <c r="G278" s="1" t="str">
        <f>VLOOKUP(D278,[1]TDSheet!C$8:G$5528,3,0)</f>
        <v>шт.</v>
      </c>
      <c r="H278" s="1">
        <f>VLOOKUP(D278,[1]TDSheet!C$8:G$5528,4,0)</f>
        <v>21</v>
      </c>
    </row>
    <row r="279" spans="2:8" ht="23.25" customHeight="1" x14ac:dyDescent="0.25">
      <c r="B279" s="6">
        <f>B278+1</f>
        <v>99</v>
      </c>
      <c r="C279" s="12" t="s">
        <v>825</v>
      </c>
      <c r="D279" s="14" t="s">
        <v>558</v>
      </c>
      <c r="E279" s="11">
        <f>VLOOKUP(D279,[1]TDSheet!C$8:G$5528,2,0)</f>
        <v>75040000092</v>
      </c>
      <c r="F279" s="12" t="s">
        <v>825</v>
      </c>
      <c r="G279" s="1" t="str">
        <f>VLOOKUP(D279,[1]TDSheet!C$8:G$5528,3,0)</f>
        <v>шт.</v>
      </c>
      <c r="H279" s="1">
        <f>VLOOKUP(D279,[1]TDSheet!C$8:G$5528,4,0)</f>
        <v>1</v>
      </c>
    </row>
    <row r="280" spans="2:8" ht="23.25" customHeight="1" x14ac:dyDescent="0.25">
      <c r="B280" s="6">
        <f>B279+1</f>
        <v>100</v>
      </c>
      <c r="C280" s="12" t="s">
        <v>874</v>
      </c>
      <c r="D280" s="14" t="s">
        <v>630</v>
      </c>
      <c r="E280" s="11">
        <f>VLOOKUP(D280,[1]TDSheet!C$8:G$5528,2,0)</f>
        <v>75120000449</v>
      </c>
      <c r="F280" s="12" t="s">
        <v>874</v>
      </c>
      <c r="G280" s="1" t="str">
        <f>VLOOKUP(D280,[1]TDSheet!C$8:G$5528,3,0)</f>
        <v>шт.</v>
      </c>
      <c r="H280" s="1">
        <f>VLOOKUP(D280,[1]TDSheet!C$8:G$5528,4,0)</f>
        <v>2</v>
      </c>
    </row>
    <row r="281" spans="2:8" ht="23.25" customHeight="1" x14ac:dyDescent="0.25">
      <c r="B281" s="6">
        <f>B280+1</f>
        <v>101</v>
      </c>
      <c r="C281" s="12" t="s">
        <v>825</v>
      </c>
      <c r="D281" s="14" t="s">
        <v>637</v>
      </c>
      <c r="E281" s="11">
        <f>VLOOKUP(D281,[1]TDSheet!C$8:G$5528,2,0)</f>
        <v>75090000061</v>
      </c>
      <c r="F281" s="12" t="s">
        <v>825</v>
      </c>
      <c r="G281" s="1" t="str">
        <f>VLOOKUP(D281,[1]TDSheet!C$8:G$5528,3,0)</f>
        <v>шт.</v>
      </c>
      <c r="H281" s="1">
        <f>VLOOKUP(D281,[1]TDSheet!C$8:G$5528,4,0)</f>
        <v>24</v>
      </c>
    </row>
    <row r="282" spans="2:8" ht="23.25" customHeight="1" x14ac:dyDescent="0.25">
      <c r="B282" s="6">
        <f>B281+1</f>
        <v>102</v>
      </c>
      <c r="C282" s="12" t="s">
        <v>825</v>
      </c>
      <c r="D282" s="14" t="s">
        <v>668</v>
      </c>
      <c r="E282" s="11">
        <f>VLOOKUP(D282,[1]TDSheet!C$8:G$5528,2,0)</f>
        <v>75090000031</v>
      </c>
      <c r="F282" s="12" t="s">
        <v>825</v>
      </c>
      <c r="G282" s="1" t="str">
        <f>VLOOKUP(D282,[1]TDSheet!C$8:G$5528,3,0)</f>
        <v>шт.</v>
      </c>
      <c r="H282" s="1">
        <f>VLOOKUP(D282,[1]TDSheet!C$8:G$5528,4,0)</f>
        <v>5</v>
      </c>
    </row>
    <row r="283" spans="2:8" ht="23.25" customHeight="1" x14ac:dyDescent="0.25">
      <c r="B283" s="30" t="s">
        <v>851</v>
      </c>
      <c r="C283" s="30"/>
      <c r="D283" s="34"/>
      <c r="E283" s="32"/>
      <c r="F283" s="30"/>
      <c r="G283" s="33"/>
      <c r="H283" s="33"/>
    </row>
    <row r="284" spans="2:8" ht="23.25" customHeight="1" x14ac:dyDescent="0.25">
      <c r="B284" s="6">
        <f>B282+1</f>
        <v>103</v>
      </c>
      <c r="C284" s="12" t="s">
        <v>904</v>
      </c>
      <c r="D284" s="13" t="s">
        <v>36</v>
      </c>
      <c r="E284" s="11">
        <f>VLOOKUP(D284,[1]TDSheet!C$8:G$5528,2,0)</f>
        <v>76130000090</v>
      </c>
      <c r="F284" s="12" t="s">
        <v>904</v>
      </c>
      <c r="G284" s="1" t="str">
        <f>VLOOKUP(D284,[1]TDSheet!C$8:G$5528,3,0)</f>
        <v>шт.</v>
      </c>
      <c r="H284" s="1">
        <f>VLOOKUP(D284,[1]TDSheet!C$8:G$5528,4,0)</f>
        <v>20</v>
      </c>
    </row>
    <row r="285" spans="2:8" ht="23.25" customHeight="1" x14ac:dyDescent="0.25">
      <c r="B285" s="6">
        <f>B284+1</f>
        <v>104</v>
      </c>
      <c r="C285" s="12" t="s">
        <v>904</v>
      </c>
      <c r="D285" s="10" t="s">
        <v>229</v>
      </c>
      <c r="E285" s="11">
        <f>VLOOKUP(D285,[1]TDSheet!C$8:G$5528,2,0)</f>
        <v>76130000111</v>
      </c>
      <c r="F285" s="12" t="s">
        <v>904</v>
      </c>
      <c r="G285" s="1" t="str">
        <f>VLOOKUP(D285,[1]TDSheet!C$8:G$5528,3,0)</f>
        <v>шт.</v>
      </c>
      <c r="H285" s="1">
        <f>VLOOKUP(D285,[1]TDSheet!C$8:G$5528,4,0)</f>
        <v>3</v>
      </c>
    </row>
    <row r="286" spans="2:8" ht="23.25" customHeight="1" x14ac:dyDescent="0.25">
      <c r="B286" s="6">
        <f>B285+1</f>
        <v>105</v>
      </c>
      <c r="C286" s="12" t="s">
        <v>912</v>
      </c>
      <c r="D286" s="4" t="s">
        <v>707</v>
      </c>
      <c r="E286" s="11">
        <f>VLOOKUP(D286,[1]TDSheet!C$8:G$5528,2,0)</f>
        <v>76170000013</v>
      </c>
      <c r="F286" s="12" t="s">
        <v>912</v>
      </c>
      <c r="G286" s="1" t="str">
        <f>VLOOKUP(D286,[1]TDSheet!C$8:G$5528,3,0)</f>
        <v>шт.</v>
      </c>
      <c r="H286" s="1">
        <f>VLOOKUP(D286,[1]TDSheet!C$8:G$5528,4,0)</f>
        <v>4</v>
      </c>
    </row>
    <row r="287" spans="2:8" ht="23.25" customHeight="1" x14ac:dyDescent="0.25">
      <c r="B287" s="6">
        <f>B286+1</f>
        <v>106</v>
      </c>
      <c r="C287" s="12" t="s">
        <v>904</v>
      </c>
      <c r="D287" s="13" t="s">
        <v>50</v>
      </c>
      <c r="E287" s="11">
        <f>VLOOKUP(D287,[1]TDSheet!C$8:G$5528,2,0)</f>
        <v>76130000028</v>
      </c>
      <c r="F287" s="12" t="s">
        <v>904</v>
      </c>
      <c r="G287" s="1" t="str">
        <f>VLOOKUP(D287,[1]TDSheet!C$8:G$5528,3,0)</f>
        <v>шт.</v>
      </c>
      <c r="H287" s="1">
        <f>VLOOKUP(D287,[1]TDSheet!C$8:G$5528,4,0)</f>
        <v>1</v>
      </c>
    </row>
    <row r="288" spans="2:8" ht="23.25" customHeight="1" x14ac:dyDescent="0.25">
      <c r="B288" s="6">
        <f>B287+1</f>
        <v>107</v>
      </c>
      <c r="C288" s="12" t="s">
        <v>904</v>
      </c>
      <c r="D288" s="4" t="s">
        <v>727</v>
      </c>
      <c r="E288" s="11">
        <f>VLOOKUP(D288,[1]TDSheet!C$8:G$5528,2,0)</f>
        <v>76130000047</v>
      </c>
      <c r="F288" s="12" t="s">
        <v>904</v>
      </c>
      <c r="G288" s="1" t="str">
        <f>VLOOKUP(D288,[1]TDSheet!C$8:G$5528,3,0)</f>
        <v>шт.</v>
      </c>
      <c r="H288" s="1">
        <f>VLOOKUP(D288,[1]TDSheet!C$8:G$5528,4,0)</f>
        <v>5</v>
      </c>
    </row>
    <row r="289" spans="2:8" ht="23.25" customHeight="1" x14ac:dyDescent="0.25">
      <c r="B289" s="6">
        <f>B288+1</f>
        <v>108</v>
      </c>
      <c r="C289" s="12" t="s">
        <v>904</v>
      </c>
      <c r="D289" s="13" t="s">
        <v>56</v>
      </c>
      <c r="E289" s="11">
        <f>VLOOKUP(D289,[1]TDSheet!C$8:G$5528,2,0)</f>
        <v>76130000112</v>
      </c>
      <c r="F289" s="12" t="s">
        <v>904</v>
      </c>
      <c r="G289" s="1" t="str">
        <f>VLOOKUP(D289,[1]TDSheet!C$8:G$5528,3,0)</f>
        <v>шт.</v>
      </c>
      <c r="H289" s="1">
        <f>VLOOKUP(D289,[1]TDSheet!C$8:G$5528,4,0)</f>
        <v>15</v>
      </c>
    </row>
    <row r="290" spans="2:8" ht="23.25" customHeight="1" x14ac:dyDescent="0.25">
      <c r="B290" s="6">
        <f>B289+1</f>
        <v>109</v>
      </c>
      <c r="C290" s="12" t="s">
        <v>912</v>
      </c>
      <c r="D290" s="4" t="s">
        <v>722</v>
      </c>
      <c r="E290" s="11">
        <f>VLOOKUP(D290,[1]TDSheet!C$8:G$5528,2,0)</f>
        <v>76170000060</v>
      </c>
      <c r="F290" s="12" t="s">
        <v>912</v>
      </c>
      <c r="G290" s="1" t="str">
        <f>VLOOKUP(D290,[1]TDSheet!C$8:G$5528,3,0)</f>
        <v>шт.</v>
      </c>
      <c r="H290" s="1">
        <f>VLOOKUP(D290,[1]TDSheet!C$8:G$5528,4,0)</f>
        <v>1</v>
      </c>
    </row>
    <row r="291" spans="2:8" ht="23.25" customHeight="1" x14ac:dyDescent="0.25">
      <c r="B291" s="6">
        <f>B290+1</f>
        <v>110</v>
      </c>
      <c r="C291" s="12" t="s">
        <v>904</v>
      </c>
      <c r="D291" s="14" t="s">
        <v>345</v>
      </c>
      <c r="E291" s="11">
        <f>VLOOKUP(D291,[1]TDSheet!C$8:G$5528,2,0)</f>
        <v>76130000133</v>
      </c>
      <c r="F291" s="12" t="s">
        <v>904</v>
      </c>
      <c r="G291" s="1" t="str">
        <f>VLOOKUP(D291,[1]TDSheet!C$8:G$5528,3,0)</f>
        <v>шт.</v>
      </c>
      <c r="H291" s="1">
        <f>VLOOKUP(D291,[1]TDSheet!C$8:G$5528,4,0)</f>
        <v>12</v>
      </c>
    </row>
    <row r="292" spans="2:8" ht="23.25" customHeight="1" x14ac:dyDescent="0.25">
      <c r="B292" s="6">
        <f>B291+1</f>
        <v>111</v>
      </c>
      <c r="C292" s="12" t="s">
        <v>904</v>
      </c>
      <c r="D292" s="13" t="s">
        <v>116</v>
      </c>
      <c r="E292" s="11">
        <f>VLOOKUP(D292,[1]TDSheet!C$8:G$5528,2,0)</f>
        <v>76130000103</v>
      </c>
      <c r="F292" s="12" t="s">
        <v>904</v>
      </c>
      <c r="G292" s="1" t="str">
        <f>VLOOKUP(D292,[1]TDSheet!C$8:G$5528,3,0)</f>
        <v>шт.</v>
      </c>
      <c r="H292" s="1">
        <f>VLOOKUP(D292,[1]TDSheet!C$8:G$5528,4,0)</f>
        <v>1</v>
      </c>
    </row>
    <row r="293" spans="2:8" ht="23.25" customHeight="1" x14ac:dyDescent="0.25">
      <c r="B293" s="6">
        <f>B292+1</f>
        <v>112</v>
      </c>
      <c r="C293" s="12" t="s">
        <v>904</v>
      </c>
      <c r="D293" s="14" t="s">
        <v>366</v>
      </c>
      <c r="E293" s="11">
        <f>VLOOKUP(D293,[1]TDSheet!C$8:G$5528,2,0)</f>
        <v>76130000108</v>
      </c>
      <c r="F293" s="12" t="s">
        <v>904</v>
      </c>
      <c r="G293" s="1" t="str">
        <f>VLOOKUP(D293,[1]TDSheet!C$8:G$5528,3,0)</f>
        <v>шт.</v>
      </c>
      <c r="H293" s="1">
        <f>VLOOKUP(D293,[1]TDSheet!C$8:G$5528,4,0)</f>
        <v>10</v>
      </c>
    </row>
    <row r="294" spans="2:8" ht="23.25" customHeight="1" x14ac:dyDescent="0.25">
      <c r="B294" s="6">
        <f>B293+1</f>
        <v>113</v>
      </c>
      <c r="C294" s="12" t="s">
        <v>904</v>
      </c>
      <c r="D294" s="13" t="s">
        <v>127</v>
      </c>
      <c r="E294" s="11">
        <f>VLOOKUP(D294,[1]TDSheet!C$8:G$5528,2,0)</f>
        <v>76130000018</v>
      </c>
      <c r="F294" s="12" t="s">
        <v>904</v>
      </c>
      <c r="G294" s="1" t="str">
        <f>VLOOKUP(D294,[1]TDSheet!C$8:G$5528,3,0)</f>
        <v>шт.</v>
      </c>
      <c r="H294" s="1">
        <f>VLOOKUP(D294,[1]TDSheet!C$8:G$5528,4,0)</f>
        <v>3</v>
      </c>
    </row>
    <row r="295" spans="2:8" ht="23.25" customHeight="1" x14ac:dyDescent="0.25">
      <c r="B295" s="6">
        <f>B294+1</f>
        <v>114</v>
      </c>
      <c r="C295" s="12" t="s">
        <v>851</v>
      </c>
      <c r="D295" s="14" t="s">
        <v>405</v>
      </c>
      <c r="E295" s="11">
        <f>VLOOKUP(D295,[1]TDSheet!C$8:G$5528,2,0)</f>
        <v>76080000061</v>
      </c>
      <c r="F295" s="12" t="s">
        <v>851</v>
      </c>
      <c r="G295" s="1" t="str">
        <f>VLOOKUP(D295,[1]TDSheet!C$8:G$5528,3,0)</f>
        <v>шт.</v>
      </c>
      <c r="H295" s="1">
        <f>VLOOKUP(D295,[1]TDSheet!C$8:G$5528,4,0)</f>
        <v>4</v>
      </c>
    </row>
    <row r="296" spans="2:8" ht="23.25" customHeight="1" x14ac:dyDescent="0.25">
      <c r="B296" s="6">
        <f>B295+1</f>
        <v>115</v>
      </c>
      <c r="C296" s="12" t="s">
        <v>851</v>
      </c>
      <c r="D296" s="14" t="s">
        <v>406</v>
      </c>
      <c r="E296" s="11">
        <f>VLOOKUP(D296,[1]TDSheet!C$8:G$5528,2,0)</f>
        <v>76080000032</v>
      </c>
      <c r="F296" s="12" t="s">
        <v>851</v>
      </c>
      <c r="G296" s="1" t="str">
        <f>VLOOKUP(D296,[1]TDSheet!C$8:G$5528,3,0)</f>
        <v>шт.</v>
      </c>
      <c r="H296" s="1">
        <f>VLOOKUP(D296,[1]TDSheet!C$8:G$5528,4,0)</f>
        <v>1</v>
      </c>
    </row>
    <row r="297" spans="2:8" ht="23.25" customHeight="1" x14ac:dyDescent="0.25">
      <c r="B297" s="6">
        <f>B296+1</f>
        <v>116</v>
      </c>
      <c r="C297" s="12" t="s">
        <v>912</v>
      </c>
      <c r="D297" s="14" t="s">
        <v>309</v>
      </c>
      <c r="E297" s="11">
        <f>VLOOKUP(D297,[1]TDSheet!C$8:G$5528,2,0)</f>
        <v>76170000009</v>
      </c>
      <c r="F297" s="12" t="s">
        <v>912</v>
      </c>
      <c r="G297" s="1" t="str">
        <f>VLOOKUP(D297,[1]TDSheet!C$8:G$5528,3,0)</f>
        <v>шт.</v>
      </c>
      <c r="H297" s="1">
        <f>VLOOKUP(D297,[1]TDSheet!C$8:G$5528,4,0)</f>
        <v>12</v>
      </c>
    </row>
    <row r="298" spans="2:8" ht="23.25" customHeight="1" x14ac:dyDescent="0.25">
      <c r="B298" s="6">
        <f>B297+1</f>
        <v>117</v>
      </c>
      <c r="C298" s="12" t="s">
        <v>851</v>
      </c>
      <c r="D298" s="14" t="s">
        <v>473</v>
      </c>
      <c r="E298" s="11">
        <f>VLOOKUP(D298,[1]TDSheet!C$8:G$5528,2,0)</f>
        <v>76020000117</v>
      </c>
      <c r="F298" s="12" t="s">
        <v>851</v>
      </c>
      <c r="G298" s="1" t="str">
        <f>VLOOKUP(D298,[1]TDSheet!C$8:G$5528,3,0)</f>
        <v>шт.</v>
      </c>
      <c r="H298" s="1">
        <f>VLOOKUP(D298,[1]TDSheet!C$8:G$5528,4,0)</f>
        <v>34</v>
      </c>
    </row>
    <row r="299" spans="2:8" ht="23.25" customHeight="1" x14ac:dyDescent="0.25">
      <c r="B299" s="6">
        <f>B298+1</f>
        <v>118</v>
      </c>
      <c r="C299" s="12" t="s">
        <v>904</v>
      </c>
      <c r="D299" s="13" t="s">
        <v>161</v>
      </c>
      <c r="E299" s="11">
        <f>VLOOKUP(D299,[1]TDSheet!C$8:G$5528,2,0)</f>
        <v>76130000116</v>
      </c>
      <c r="F299" s="12" t="s">
        <v>904</v>
      </c>
      <c r="G299" s="1" t="str">
        <f>VLOOKUP(D299,[1]TDSheet!C$8:G$5528,3,0)</f>
        <v>шт.</v>
      </c>
      <c r="H299" s="1">
        <f>VLOOKUP(D299,[1]TDSheet!C$8:G$5528,4,0)</f>
        <v>2</v>
      </c>
    </row>
    <row r="300" spans="2:8" ht="23.25" customHeight="1" x14ac:dyDescent="0.25">
      <c r="B300" s="6">
        <f>B299+1</f>
        <v>119</v>
      </c>
      <c r="C300" s="12" t="s">
        <v>851</v>
      </c>
      <c r="D300" s="3" t="s">
        <v>794</v>
      </c>
      <c r="E300" s="11">
        <f>VLOOKUP(D300,[1]TDSheet!C$8:G$5528,2,0)</f>
        <v>76100000082</v>
      </c>
      <c r="F300" s="12" t="s">
        <v>851</v>
      </c>
      <c r="G300" s="1" t="str">
        <f>VLOOKUP(D300,[1]TDSheet!C$8:G$5528,3,0)</f>
        <v>шт.</v>
      </c>
      <c r="H300" s="1">
        <f>VLOOKUP(D300,[1]TDSheet!C$8:G$5528,4,0)</f>
        <v>8</v>
      </c>
    </row>
    <row r="301" spans="2:8" ht="23.25" customHeight="1" x14ac:dyDescent="0.25">
      <c r="B301" s="30" t="s">
        <v>834</v>
      </c>
      <c r="C301" s="30"/>
      <c r="D301" s="31"/>
      <c r="E301" s="32"/>
      <c r="F301" s="30"/>
      <c r="G301" s="33"/>
      <c r="H301" s="33"/>
    </row>
    <row r="302" spans="2:8" ht="23.25" customHeight="1" x14ac:dyDescent="0.25">
      <c r="B302" s="6">
        <f>B300+1</f>
        <v>120</v>
      </c>
      <c r="C302" s="12" t="s">
        <v>883</v>
      </c>
      <c r="D302" s="13" t="s">
        <v>40</v>
      </c>
      <c r="E302" s="11">
        <f>VLOOKUP(D302,[1]TDSheet!C$8:G$5528,2,0)</f>
        <v>15020200211</v>
      </c>
      <c r="F302" s="12" t="s">
        <v>883</v>
      </c>
      <c r="G302" s="1" t="str">
        <f>VLOOKUP(D302,[1]TDSheet!C$8:G$5528,3,0)</f>
        <v>шт.</v>
      </c>
      <c r="H302" s="1">
        <f>VLOOKUP(D302,[1]TDSheet!C$8:G$5528,4,0)</f>
        <v>20</v>
      </c>
    </row>
    <row r="303" spans="2:8" ht="23.25" customHeight="1" x14ac:dyDescent="0.25">
      <c r="B303" s="6">
        <f>B302+1</f>
        <v>121</v>
      </c>
      <c r="C303" s="12" t="s">
        <v>883</v>
      </c>
      <c r="D303" s="13" t="s">
        <v>46</v>
      </c>
      <c r="E303" s="11">
        <f>VLOOKUP(D303,[1]TDSheet!C$8:G$5528,2,0)</f>
        <v>15020200209</v>
      </c>
      <c r="F303" s="12" t="s">
        <v>883</v>
      </c>
      <c r="G303" s="1" t="str">
        <f>VLOOKUP(D303,[1]TDSheet!C$8:G$5528,3,0)</f>
        <v>шт.</v>
      </c>
      <c r="H303" s="1">
        <f>VLOOKUP(D303,[1]TDSheet!C$8:G$5528,4,0)</f>
        <v>14</v>
      </c>
    </row>
    <row r="304" spans="2:8" ht="23.25" customHeight="1" x14ac:dyDescent="0.25">
      <c r="B304" s="6">
        <f>B303+1</f>
        <v>122</v>
      </c>
      <c r="C304" s="12" t="s">
        <v>883</v>
      </c>
      <c r="D304" s="13" t="s">
        <v>53</v>
      </c>
      <c r="E304" s="11">
        <f>VLOOKUP(D304,[1]TDSheet!C$8:G$5528,2,0)</f>
        <v>15020200208</v>
      </c>
      <c r="F304" s="12" t="s">
        <v>883</v>
      </c>
      <c r="G304" s="1" t="str">
        <f>VLOOKUP(D304,[1]TDSheet!C$8:G$5528,3,0)</f>
        <v>шт.</v>
      </c>
      <c r="H304" s="1">
        <f>VLOOKUP(D304,[1]TDSheet!C$8:G$5528,4,0)</f>
        <v>30</v>
      </c>
    </row>
    <row r="305" spans="2:8" ht="23.25" customHeight="1" x14ac:dyDescent="0.25">
      <c r="B305" s="6">
        <f>B304+1</f>
        <v>123</v>
      </c>
      <c r="C305" s="12" t="s">
        <v>883</v>
      </c>
      <c r="D305" s="13" t="s">
        <v>94</v>
      </c>
      <c r="E305" s="11">
        <f>VLOOKUP(D305,[1]TDSheet!C$8:G$5528,2,0)</f>
        <v>15020200210</v>
      </c>
      <c r="F305" s="12" t="s">
        <v>883</v>
      </c>
      <c r="G305" s="1" t="str">
        <f>VLOOKUP(D305,[1]TDSheet!C$8:G$5528,3,0)</f>
        <v>шт.</v>
      </c>
      <c r="H305" s="1">
        <f>VLOOKUP(D305,[1]TDSheet!C$8:G$5528,4,0)</f>
        <v>10</v>
      </c>
    </row>
    <row r="306" spans="2:8" ht="23.25" customHeight="1" x14ac:dyDescent="0.25">
      <c r="B306" s="6">
        <f>B305+1</f>
        <v>124</v>
      </c>
      <c r="C306" s="12" t="s">
        <v>883</v>
      </c>
      <c r="D306" s="4" t="s">
        <v>689</v>
      </c>
      <c r="E306" s="11">
        <f>VLOOKUP(D306,[1]TDSheet!C$8:G$5528,2,0)</f>
        <v>15020000293</v>
      </c>
      <c r="F306" s="12" t="s">
        <v>883</v>
      </c>
      <c r="G306" s="1" t="str">
        <f>VLOOKUP(D306,[1]TDSheet!C$8:G$5528,3,0)</f>
        <v>шт.</v>
      </c>
      <c r="H306" s="1">
        <f>VLOOKUP(D306,[1]TDSheet!C$8:G$5528,4,0)</f>
        <v>2</v>
      </c>
    </row>
    <row r="307" spans="2:8" ht="23.25" customHeight="1" x14ac:dyDescent="0.25">
      <c r="B307" s="6">
        <f>B306+1</f>
        <v>125</v>
      </c>
      <c r="C307" s="12" t="s">
        <v>908</v>
      </c>
      <c r="D307" s="4" t="s">
        <v>247</v>
      </c>
      <c r="E307" s="11">
        <f>VLOOKUP(D307,[1]TDSheet!C$8:G$5528,2,0)</f>
        <v>15010000308</v>
      </c>
      <c r="F307" s="12" t="s">
        <v>908</v>
      </c>
      <c r="G307" s="1" t="str">
        <f>VLOOKUP(D307,[1]TDSheet!C$8:G$5528,3,0)</f>
        <v>шт.</v>
      </c>
      <c r="H307" s="1">
        <f>VLOOKUP(D307,[1]TDSheet!C$8:G$5528,4,0)</f>
        <v>6</v>
      </c>
    </row>
    <row r="308" spans="2:8" ht="23.25" customHeight="1" x14ac:dyDescent="0.25">
      <c r="B308" s="6">
        <f>B307+1</f>
        <v>126</v>
      </c>
      <c r="C308" s="12" t="s">
        <v>908</v>
      </c>
      <c r="D308" s="10" t="s">
        <v>247</v>
      </c>
      <c r="E308" s="11">
        <f>VLOOKUP(D308,[1]TDSheet!C$8:G$5528,2,0)</f>
        <v>15010000308</v>
      </c>
      <c r="F308" s="12" t="s">
        <v>908</v>
      </c>
      <c r="G308" s="1" t="str">
        <f>VLOOKUP(D308,[1]TDSheet!C$8:G$5528,3,0)</f>
        <v>шт.</v>
      </c>
      <c r="H308" s="1">
        <f>VLOOKUP(D308,[1]TDSheet!C$8:G$5528,4,0)</f>
        <v>6</v>
      </c>
    </row>
    <row r="309" spans="2:8" ht="23.25" customHeight="1" x14ac:dyDescent="0.25">
      <c r="B309" s="6">
        <f>B308+1</f>
        <v>127</v>
      </c>
      <c r="C309" s="12" t="s">
        <v>908</v>
      </c>
      <c r="D309" s="10" t="s">
        <v>257</v>
      </c>
      <c r="E309" s="11">
        <f>VLOOKUP(D309,[1]TDSheet!C$8:G$5528,2,0)</f>
        <v>15010000126</v>
      </c>
      <c r="F309" s="12" t="s">
        <v>908</v>
      </c>
      <c r="G309" s="1" t="str">
        <f>VLOOKUP(D309,[1]TDSheet!C$8:G$5528,3,0)</f>
        <v>шт.</v>
      </c>
      <c r="H309" s="1">
        <f>VLOOKUP(D309,[1]TDSheet!C$8:G$5528,4,0)</f>
        <v>4</v>
      </c>
    </row>
    <row r="310" spans="2:8" ht="23.25" customHeight="1" x14ac:dyDescent="0.25">
      <c r="B310" s="6">
        <f>B309+1</f>
        <v>128</v>
      </c>
      <c r="C310" s="12" t="s">
        <v>908</v>
      </c>
      <c r="D310" s="10" t="s">
        <v>279</v>
      </c>
      <c r="E310" s="11">
        <f>VLOOKUP(D310,[1]TDSheet!C$8:G$5528,2,0)</f>
        <v>15010000309</v>
      </c>
      <c r="F310" s="12" t="s">
        <v>908</v>
      </c>
      <c r="G310" s="1" t="str">
        <f>VLOOKUP(D310,[1]TDSheet!C$8:G$5528,3,0)</f>
        <v>шт.</v>
      </c>
      <c r="H310" s="1">
        <f>VLOOKUP(D310,[1]TDSheet!C$8:G$5528,4,0)</f>
        <v>3</v>
      </c>
    </row>
    <row r="311" spans="2:8" ht="23.25" customHeight="1" x14ac:dyDescent="0.25">
      <c r="B311" s="6">
        <f>B310+1</f>
        <v>129</v>
      </c>
      <c r="C311" s="12" t="s">
        <v>883</v>
      </c>
      <c r="D311" s="3" t="s">
        <v>807</v>
      </c>
      <c r="E311" s="11">
        <f>VLOOKUP(D311,[1]TDSheet!C$8:G$5528,2,0)</f>
        <v>15020300053</v>
      </c>
      <c r="F311" s="12" t="s">
        <v>883</v>
      </c>
      <c r="G311" s="1" t="str">
        <f>VLOOKUP(D311,[1]TDSheet!C$8:G$5528,3,0)</f>
        <v>шт.</v>
      </c>
      <c r="H311" s="1">
        <f>VLOOKUP(D311,[1]TDSheet!C$8:G$5528,4,0)</f>
        <v>25</v>
      </c>
    </row>
    <row r="312" spans="2:8" ht="23.25" customHeight="1" x14ac:dyDescent="0.25">
      <c r="B312" s="6">
        <f>B311+1</f>
        <v>130</v>
      </c>
      <c r="C312" s="12" t="s">
        <v>883</v>
      </c>
      <c r="D312" s="3" t="s">
        <v>755</v>
      </c>
      <c r="E312" s="11">
        <f>VLOOKUP(D312,[1]TDSheet!C$8:G$5528,2,0)</f>
        <v>15020000344</v>
      </c>
      <c r="F312" s="12" t="s">
        <v>883</v>
      </c>
      <c r="G312" s="1" t="str">
        <f>VLOOKUP(D312,[1]TDSheet!C$8:G$5528,3,0)</f>
        <v>шт.</v>
      </c>
      <c r="H312" s="1">
        <f>VLOOKUP(D312,[1]TDSheet!C$8:G$5528,4,0)</f>
        <v>6</v>
      </c>
    </row>
    <row r="313" spans="2:8" ht="23.25" customHeight="1" x14ac:dyDescent="0.25">
      <c r="B313" s="6">
        <f>B312+1</f>
        <v>131</v>
      </c>
      <c r="C313" s="12" t="s">
        <v>883</v>
      </c>
      <c r="D313" s="3" t="s">
        <v>750</v>
      </c>
      <c r="E313" s="11">
        <f>VLOOKUP(D313,[1]TDSheet!C$8:G$5528,2,0)</f>
        <v>15020000290</v>
      </c>
      <c r="F313" s="12" t="s">
        <v>883</v>
      </c>
      <c r="G313" s="1" t="str">
        <f>VLOOKUP(D313,[1]TDSheet!C$8:G$5528,3,0)</f>
        <v>шт.</v>
      </c>
      <c r="H313" s="1">
        <f>VLOOKUP(D313,[1]TDSheet!C$8:G$5528,4,0)</f>
        <v>6</v>
      </c>
    </row>
    <row r="314" spans="2:8" ht="23.25" customHeight="1" x14ac:dyDescent="0.25">
      <c r="B314" s="6">
        <f>B313+1</f>
        <v>132</v>
      </c>
      <c r="C314" s="12" t="s">
        <v>908</v>
      </c>
      <c r="D314" s="3" t="s">
        <v>247</v>
      </c>
      <c r="E314" s="11">
        <f>VLOOKUP(D314,[1]TDSheet!C$8:G$5528,2,0)</f>
        <v>15010000308</v>
      </c>
      <c r="F314" s="12" t="s">
        <v>908</v>
      </c>
      <c r="G314" s="1" t="str">
        <f>VLOOKUP(D314,[1]TDSheet!C$8:G$5528,3,0)</f>
        <v>шт.</v>
      </c>
      <c r="H314" s="1">
        <f>VLOOKUP(D314,[1]TDSheet!C$8:G$5528,4,0)</f>
        <v>6</v>
      </c>
    </row>
    <row r="315" spans="2:8" ht="23.25" customHeight="1" x14ac:dyDescent="0.25">
      <c r="B315" s="6">
        <f>B314+1</f>
        <v>133</v>
      </c>
      <c r="C315" s="12" t="s">
        <v>908</v>
      </c>
      <c r="D315" s="3" t="s">
        <v>279</v>
      </c>
      <c r="E315" s="11">
        <f>VLOOKUP(D315,[1]TDSheet!C$8:G$5528,2,0)</f>
        <v>15010000309</v>
      </c>
      <c r="F315" s="12" t="s">
        <v>908</v>
      </c>
      <c r="G315" s="1" t="str">
        <f>VLOOKUP(D315,[1]TDSheet!C$8:G$5528,3,0)</f>
        <v>шт.</v>
      </c>
      <c r="H315" s="1">
        <f>VLOOKUP(D315,[1]TDSheet!C$8:G$5528,4,0)</f>
        <v>3</v>
      </c>
    </row>
    <row r="316" spans="2:8" ht="23.25" customHeight="1" x14ac:dyDescent="0.25">
      <c r="B316" s="6">
        <f>B315+1</f>
        <v>134</v>
      </c>
      <c r="C316" s="12" t="s">
        <v>908</v>
      </c>
      <c r="D316" s="3" t="s">
        <v>732</v>
      </c>
      <c r="E316" s="11">
        <f>VLOOKUP(D316,[1]TDSheet!C$8:G$5528,2,0)</f>
        <v>15010000096</v>
      </c>
      <c r="F316" s="12" t="s">
        <v>908</v>
      </c>
      <c r="G316" s="1" t="str">
        <f>VLOOKUP(D316,[1]TDSheet!C$8:G$5528,3,0)</f>
        <v>шт.</v>
      </c>
      <c r="H316" s="1">
        <f>VLOOKUP(D316,[1]TDSheet!C$8:G$5528,4,0)</f>
        <v>1</v>
      </c>
    </row>
    <row r="317" spans="2:8" ht="23.25" customHeight="1" x14ac:dyDescent="0.25">
      <c r="B317" s="30" t="s">
        <v>853</v>
      </c>
      <c r="C317" s="30"/>
      <c r="D317" s="31"/>
      <c r="E317" s="32"/>
      <c r="F317" s="30"/>
      <c r="G317" s="33"/>
      <c r="H317" s="33"/>
    </row>
    <row r="318" spans="2:8" ht="23.25" customHeight="1" x14ac:dyDescent="0.25">
      <c r="B318" s="6">
        <f>B316+1</f>
        <v>135</v>
      </c>
      <c r="C318" s="12" t="s">
        <v>917</v>
      </c>
      <c r="D318" s="13" t="s">
        <v>64</v>
      </c>
      <c r="E318" s="11">
        <f>VLOOKUP(D318,[1]TDSheet!C$8:G$5528,2,0)</f>
        <v>16070000049</v>
      </c>
      <c r="F318" s="12" t="s">
        <v>917</v>
      </c>
      <c r="G318" s="1" t="str">
        <f>VLOOKUP(D318,[1]TDSheet!C$8:G$5528,3,0)</f>
        <v>шт.</v>
      </c>
      <c r="H318" s="1">
        <f>VLOOKUP(D318,[1]TDSheet!C$8:G$5528,4,0)</f>
        <v>5</v>
      </c>
    </row>
    <row r="319" spans="2:8" ht="23.25" customHeight="1" x14ac:dyDescent="0.25">
      <c r="B319" s="6">
        <f>B318+1</f>
        <v>136</v>
      </c>
      <c r="C319" s="12" t="s">
        <v>940</v>
      </c>
      <c r="D319" s="13" t="s">
        <v>131</v>
      </c>
      <c r="E319" s="11">
        <f>VLOOKUP(D319,[1]TDSheet!C$8:G$5528,2,0)</f>
        <v>16010000006</v>
      </c>
      <c r="F319" s="12" t="s">
        <v>940</v>
      </c>
      <c r="G319" s="1" t="str">
        <f>VLOOKUP(D319,[1]TDSheet!C$8:G$5528,3,0)</f>
        <v>м</v>
      </c>
      <c r="H319" s="1">
        <f>VLOOKUP(D319,[1]TDSheet!C$8:G$5528,4,0)</f>
        <v>93</v>
      </c>
    </row>
    <row r="320" spans="2:8" ht="23.25" customHeight="1" x14ac:dyDescent="0.25">
      <c r="B320" s="6">
        <f>B319+1</f>
        <v>137</v>
      </c>
      <c r="C320" s="12" t="s">
        <v>917</v>
      </c>
      <c r="D320" s="13" t="s">
        <v>135</v>
      </c>
      <c r="E320" s="11">
        <f>VLOOKUP(D320,[1]TDSheet!C$8:G$5528,2,0)</f>
        <v>16070000246</v>
      </c>
      <c r="F320" s="12" t="s">
        <v>917</v>
      </c>
      <c r="G320" s="1" t="str">
        <f>VLOOKUP(D320,[1]TDSheet!C$8:G$5528,3,0)</f>
        <v>шт.</v>
      </c>
      <c r="H320" s="1">
        <f>VLOOKUP(D320,[1]TDSheet!C$8:G$5528,4,0)</f>
        <v>38</v>
      </c>
    </row>
    <row r="321" spans="2:8" ht="23.25" customHeight="1" x14ac:dyDescent="0.25">
      <c r="B321" s="6">
        <f>B320+1</f>
        <v>138</v>
      </c>
      <c r="C321" s="12" t="s">
        <v>917</v>
      </c>
      <c r="D321" s="13" t="s">
        <v>164</v>
      </c>
      <c r="E321" s="11">
        <f>VLOOKUP(D321,[1]TDSheet!C$8:G$5528,2,0)</f>
        <v>16070000139</v>
      </c>
      <c r="F321" s="12" t="s">
        <v>917</v>
      </c>
      <c r="G321" s="1" t="str">
        <f>VLOOKUP(D321,[1]TDSheet!C$8:G$5528,3,0)</f>
        <v>шт.</v>
      </c>
      <c r="H321" s="1">
        <f>VLOOKUP(D321,[1]TDSheet!C$8:G$5528,4,0)</f>
        <v>5</v>
      </c>
    </row>
    <row r="322" spans="2:8" ht="23.25" customHeight="1" x14ac:dyDescent="0.25">
      <c r="B322" s="6">
        <f>B321+1</f>
        <v>139</v>
      </c>
      <c r="C322" s="12" t="s">
        <v>917</v>
      </c>
      <c r="D322" s="13" t="s">
        <v>168</v>
      </c>
      <c r="E322" s="11">
        <f>VLOOKUP(D322,[1]TDSheet!C$8:G$5528,2,0)</f>
        <v>16070000240</v>
      </c>
      <c r="F322" s="12" t="s">
        <v>917</v>
      </c>
      <c r="G322" s="1" t="str">
        <f>VLOOKUP(D322,[1]TDSheet!C$8:G$5528,3,0)</f>
        <v>шт.</v>
      </c>
      <c r="H322" s="1">
        <f>VLOOKUP(D322,[1]TDSheet!C$8:G$5528,4,0)</f>
        <v>2</v>
      </c>
    </row>
    <row r="323" spans="2:8" ht="23.25" customHeight="1" x14ac:dyDescent="0.25">
      <c r="B323" s="6">
        <f>B322+1</f>
        <v>140</v>
      </c>
      <c r="C323" s="12" t="s">
        <v>917</v>
      </c>
      <c r="D323" s="10" t="s">
        <v>263</v>
      </c>
      <c r="E323" s="11">
        <f>VLOOKUP(D323,[1]TDSheet!C$8:G$5528,2,0)</f>
        <v>16070000050</v>
      </c>
      <c r="F323" s="12" t="s">
        <v>917</v>
      </c>
      <c r="G323" s="1" t="str">
        <f>VLOOKUP(D323,[1]TDSheet!C$8:G$5528,3,0)</f>
        <v>шт.</v>
      </c>
      <c r="H323" s="1">
        <f>VLOOKUP(D323,[1]TDSheet!C$8:G$5528,4,0)</f>
        <v>10</v>
      </c>
    </row>
    <row r="324" spans="2:8" ht="23.25" customHeight="1" x14ac:dyDescent="0.25">
      <c r="B324" s="6">
        <f>B323+1</f>
        <v>141</v>
      </c>
      <c r="C324" s="12" t="s">
        <v>917</v>
      </c>
      <c r="D324" s="14" t="s">
        <v>351</v>
      </c>
      <c r="E324" s="11">
        <f>VLOOKUP(D324,[1]TDSheet!C$8:G$5528,2,0)</f>
        <v>16070000133</v>
      </c>
      <c r="F324" s="12" t="s">
        <v>917</v>
      </c>
      <c r="G324" s="1" t="str">
        <f>VLOOKUP(D324,[1]TDSheet!C$8:G$5528,3,0)</f>
        <v>шт.</v>
      </c>
      <c r="H324" s="1">
        <f>VLOOKUP(D324,[1]TDSheet!C$8:G$5528,4,0)</f>
        <v>4</v>
      </c>
    </row>
    <row r="325" spans="2:8" ht="23.25" customHeight="1" x14ac:dyDescent="0.25">
      <c r="B325" s="6">
        <f>B324+1</f>
        <v>142</v>
      </c>
      <c r="C325" s="12" t="s">
        <v>940</v>
      </c>
      <c r="D325" s="14" t="s">
        <v>367</v>
      </c>
      <c r="E325" s="11">
        <f>VLOOKUP(D325,[1]TDSheet!C$8:G$5528,2,0)</f>
        <v>16010000012</v>
      </c>
      <c r="F325" s="12" t="s">
        <v>940</v>
      </c>
      <c r="G325" s="1" t="str">
        <f>VLOOKUP(D325,[1]TDSheet!C$8:G$5528,3,0)</f>
        <v>кг</v>
      </c>
      <c r="H325" s="1">
        <f>VLOOKUP(D325,[1]TDSheet!C$8:G$5528,4,0)</f>
        <v>45</v>
      </c>
    </row>
    <row r="326" spans="2:8" ht="23.25" customHeight="1" x14ac:dyDescent="0.25">
      <c r="B326" s="6">
        <f>B325+1</f>
        <v>143</v>
      </c>
      <c r="C326" s="12" t="s">
        <v>917</v>
      </c>
      <c r="D326" s="14" t="s">
        <v>386</v>
      </c>
      <c r="E326" s="11">
        <f>VLOOKUP(D326,[1]TDSheet!C$8:G$5528,2,0)</f>
        <v>16070000243</v>
      </c>
      <c r="F326" s="12" t="s">
        <v>917</v>
      </c>
      <c r="G326" s="1" t="str">
        <f>VLOOKUP(D326,[1]TDSheet!C$8:G$5528,3,0)</f>
        <v>шт.</v>
      </c>
      <c r="H326" s="1">
        <f>VLOOKUP(D326,[1]TDSheet!C$8:G$5528,4,0)</f>
        <v>4</v>
      </c>
    </row>
    <row r="327" spans="2:8" ht="23.25" customHeight="1" x14ac:dyDescent="0.25">
      <c r="B327" s="6">
        <f>B326+1</f>
        <v>144</v>
      </c>
      <c r="C327" s="12" t="s">
        <v>917</v>
      </c>
      <c r="D327" s="14" t="s">
        <v>346</v>
      </c>
      <c r="E327" s="11">
        <f>VLOOKUP(D327,[1]TDSheet!C$8:G$5528,2,0)</f>
        <v>16070000053</v>
      </c>
      <c r="F327" s="12" t="s">
        <v>917</v>
      </c>
      <c r="G327" s="1" t="str">
        <f>VLOOKUP(D327,[1]TDSheet!C$8:G$5528,3,0)</f>
        <v>шт.</v>
      </c>
      <c r="H327" s="1">
        <f>VLOOKUP(D327,[1]TDSheet!C$8:G$5528,4,0)</f>
        <v>27</v>
      </c>
    </row>
    <row r="328" spans="2:8" ht="23.25" customHeight="1" x14ac:dyDescent="0.25">
      <c r="B328" s="6">
        <f>B327+1</f>
        <v>145</v>
      </c>
      <c r="C328" s="12" t="s">
        <v>917</v>
      </c>
      <c r="D328" s="14" t="s">
        <v>412</v>
      </c>
      <c r="E328" s="11">
        <f>VLOOKUP(D328,[1]TDSheet!C$8:G$5528,2,0)</f>
        <v>16070000039</v>
      </c>
      <c r="F328" s="12" t="s">
        <v>917</v>
      </c>
      <c r="G328" s="1" t="str">
        <f>VLOOKUP(D328,[1]TDSheet!C$8:G$5528,3,0)</f>
        <v>шт.</v>
      </c>
      <c r="H328" s="1">
        <f>VLOOKUP(D328,[1]TDSheet!C$8:G$5528,4,0)</f>
        <v>4</v>
      </c>
    </row>
    <row r="329" spans="2:8" ht="23.25" customHeight="1" x14ac:dyDescent="0.25">
      <c r="B329" s="6">
        <f>B328+1</f>
        <v>146</v>
      </c>
      <c r="C329" s="12" t="s">
        <v>948</v>
      </c>
      <c r="D329" s="14" t="s">
        <v>335</v>
      </c>
      <c r="E329" s="11">
        <f>VLOOKUP(D329,[1]TDSheet!C$8:G$5528,2,0)</f>
        <v>16050000004</v>
      </c>
      <c r="F329" s="12" t="s">
        <v>948</v>
      </c>
      <c r="G329" s="1" t="str">
        <f>VLOOKUP(D329,[1]TDSheet!C$8:G$5528,3,0)</f>
        <v>кг</v>
      </c>
      <c r="H329" s="1">
        <f>VLOOKUP(D329,[1]TDSheet!C$8:G$5528,4,0)</f>
        <v>6</v>
      </c>
    </row>
    <row r="330" spans="2:8" ht="23.25" customHeight="1" x14ac:dyDescent="0.25">
      <c r="B330" s="6">
        <f>B329+1</f>
        <v>147</v>
      </c>
      <c r="C330" s="12" t="s">
        <v>917</v>
      </c>
      <c r="D330" s="14" t="s">
        <v>445</v>
      </c>
      <c r="E330" s="11">
        <f>VLOOKUP(D330,[1]TDSheet!C$8:G$5528,2,0)</f>
        <v>16070000054</v>
      </c>
      <c r="F330" s="12" t="s">
        <v>917</v>
      </c>
      <c r="G330" s="1" t="str">
        <f>VLOOKUP(D330,[1]TDSheet!C$8:G$5528,3,0)</f>
        <v>шт.</v>
      </c>
      <c r="H330" s="1">
        <f>VLOOKUP(D330,[1]TDSheet!C$8:G$5528,4,0)</f>
        <v>13</v>
      </c>
    </row>
    <row r="331" spans="2:8" ht="23.25" customHeight="1" x14ac:dyDescent="0.25">
      <c r="B331" s="6">
        <f>B330+1</f>
        <v>148</v>
      </c>
      <c r="C331" s="12" t="s">
        <v>951</v>
      </c>
      <c r="D331" s="14" t="s">
        <v>434</v>
      </c>
      <c r="E331" s="11">
        <f>VLOOKUP(D331,[1]TDSheet!C$8:G$5528,2,0)</f>
        <v>16040000037</v>
      </c>
      <c r="F331" s="12" t="s">
        <v>951</v>
      </c>
      <c r="G331" s="1" t="str">
        <f>VLOOKUP(D331,[1]TDSheet!C$8:G$5528,3,0)</f>
        <v>шт.</v>
      </c>
      <c r="H331" s="1">
        <f>VLOOKUP(D331,[1]TDSheet!C$8:G$5528,4,0)</f>
        <v>20</v>
      </c>
    </row>
    <row r="332" spans="2:8" ht="23.25" customHeight="1" x14ac:dyDescent="0.25">
      <c r="B332" s="6">
        <f>B331+1</f>
        <v>149</v>
      </c>
      <c r="C332" s="12" t="s">
        <v>917</v>
      </c>
      <c r="D332" s="14" t="s">
        <v>481</v>
      </c>
      <c r="E332" s="11">
        <f>VLOOKUP(D332,[1]TDSheet!C$8:G$5528,2,0)</f>
        <v>16070000249</v>
      </c>
      <c r="F332" s="12" t="s">
        <v>917</v>
      </c>
      <c r="G332" s="1" t="str">
        <f>VLOOKUP(D332,[1]TDSheet!C$8:G$5528,3,0)</f>
        <v>шт.</v>
      </c>
      <c r="H332" s="1">
        <f>VLOOKUP(D332,[1]TDSheet!C$8:G$5528,4,0)</f>
        <v>19</v>
      </c>
    </row>
    <row r="333" spans="2:8" ht="23.25" customHeight="1" x14ac:dyDescent="0.25">
      <c r="B333" s="6">
        <f>B332+1</f>
        <v>150</v>
      </c>
      <c r="C333" s="12" t="s">
        <v>917</v>
      </c>
      <c r="D333" s="14" t="s">
        <v>498</v>
      </c>
      <c r="E333" s="11">
        <f>VLOOKUP(D333,[1]TDSheet!C$8:G$5528,2,0)</f>
        <v>16070000057</v>
      </c>
      <c r="F333" s="12" t="s">
        <v>917</v>
      </c>
      <c r="G333" s="1" t="str">
        <f>VLOOKUP(D333,[1]TDSheet!C$8:G$5528,3,0)</f>
        <v>шт.</v>
      </c>
      <c r="H333" s="1">
        <f>VLOOKUP(D333,[1]TDSheet!C$8:G$5528,4,0)</f>
        <v>3</v>
      </c>
    </row>
    <row r="334" spans="2:8" ht="23.25" customHeight="1" x14ac:dyDescent="0.25">
      <c r="B334" s="6">
        <f>B333+1</f>
        <v>151</v>
      </c>
      <c r="C334" s="12" t="s">
        <v>917</v>
      </c>
      <c r="D334" s="14" t="s">
        <v>506</v>
      </c>
      <c r="E334" s="11">
        <f>VLOOKUP(D334,[1]TDSheet!C$8:G$5528,2,0)</f>
        <v>16070000071</v>
      </c>
      <c r="F334" s="12" t="s">
        <v>917</v>
      </c>
      <c r="G334" s="1" t="str">
        <f>VLOOKUP(D334,[1]TDSheet!C$8:G$5528,3,0)</f>
        <v>шт.</v>
      </c>
      <c r="H334" s="1">
        <f>VLOOKUP(D334,[1]TDSheet!C$8:G$5528,4,0)</f>
        <v>38</v>
      </c>
    </row>
    <row r="335" spans="2:8" ht="23.25" customHeight="1" x14ac:dyDescent="0.25">
      <c r="B335" s="6">
        <f>B334+1</f>
        <v>152</v>
      </c>
      <c r="C335" s="12" t="s">
        <v>917</v>
      </c>
      <c r="D335" s="14" t="s">
        <v>621</v>
      </c>
      <c r="E335" s="11">
        <f>VLOOKUP(D335,[1]TDSheet!C$8:G$5528,2,0)</f>
        <v>16070000047</v>
      </c>
      <c r="F335" s="12" t="s">
        <v>917</v>
      </c>
      <c r="G335" s="1" t="str">
        <f>VLOOKUP(D335,[1]TDSheet!C$8:G$5528,3,0)</f>
        <v>шт.</v>
      </c>
      <c r="H335" s="1">
        <f>VLOOKUP(D335,[1]TDSheet!C$8:G$5528,4,0)</f>
        <v>2</v>
      </c>
    </row>
    <row r="336" spans="2:8" ht="23.25" customHeight="1" x14ac:dyDescent="0.25">
      <c r="B336" s="6">
        <f>B335+1</f>
        <v>153</v>
      </c>
      <c r="C336" s="12" t="s">
        <v>917</v>
      </c>
      <c r="D336" s="2" t="s">
        <v>795</v>
      </c>
      <c r="E336" s="11">
        <f>VLOOKUP(D336,[1]TDSheet!C$8:G$5528,2,0)</f>
        <v>16070000244</v>
      </c>
      <c r="F336" s="12" t="s">
        <v>917</v>
      </c>
      <c r="G336" s="1" t="str">
        <f>VLOOKUP(D336,[1]TDSheet!C$8:G$5528,3,0)</f>
        <v>шт.</v>
      </c>
      <c r="H336" s="1">
        <f>VLOOKUP(D336,[1]TDSheet!C$8:G$5528,4,0)</f>
        <v>21</v>
      </c>
    </row>
    <row r="337" spans="2:8" ht="23.25" customHeight="1" x14ac:dyDescent="0.25">
      <c r="B337" s="6">
        <f>B336+1</f>
        <v>154</v>
      </c>
      <c r="C337" s="12" t="s">
        <v>923</v>
      </c>
      <c r="D337" s="3" t="s">
        <v>809</v>
      </c>
      <c r="E337" s="11">
        <f>VLOOKUP(D337,[1]TDSheet!C$8:G$5528,2,0)</f>
        <v>16080000004</v>
      </c>
      <c r="F337" s="12" t="s">
        <v>923</v>
      </c>
      <c r="G337" s="1" t="str">
        <f>VLOOKUP(D337,[1]TDSheet!C$8:G$5528,3,0)</f>
        <v>шт.</v>
      </c>
      <c r="H337" s="1">
        <f>VLOOKUP(D337,[1]TDSheet!C$8:G$5528,4,0)</f>
        <v>3750</v>
      </c>
    </row>
    <row r="338" spans="2:8" ht="23.25" customHeight="1" x14ac:dyDescent="0.25">
      <c r="B338" s="6">
        <f>B337+1</f>
        <v>155</v>
      </c>
      <c r="C338" s="12" t="s">
        <v>917</v>
      </c>
      <c r="D338" s="3" t="s">
        <v>752</v>
      </c>
      <c r="E338" s="11">
        <f>VLOOKUP(D338,[1]TDSheet!C$8:G$5528,2,0)</f>
        <v>16070000135</v>
      </c>
      <c r="F338" s="12" t="s">
        <v>917</v>
      </c>
      <c r="G338" s="1" t="str">
        <f>VLOOKUP(D338,[1]TDSheet!C$8:G$5528,3,0)</f>
        <v>шт.</v>
      </c>
      <c r="H338" s="1">
        <f>VLOOKUP(D338,[1]TDSheet!C$8:G$5528,4,0)</f>
        <v>4</v>
      </c>
    </row>
    <row r="339" spans="2:8" ht="23.25" customHeight="1" x14ac:dyDescent="0.25">
      <c r="B339" s="6">
        <f>B338+1</f>
        <v>156</v>
      </c>
      <c r="C339" s="12" t="s">
        <v>940</v>
      </c>
      <c r="D339" s="3" t="s">
        <v>757</v>
      </c>
      <c r="E339" s="11">
        <f>VLOOKUP(D339,[1]TDSheet!C$8:G$5528,2,0)</f>
        <v>16010000013</v>
      </c>
      <c r="F339" s="12" t="s">
        <v>940</v>
      </c>
      <c r="G339" s="1" t="str">
        <f>VLOOKUP(D339,[1]TDSheet!C$8:G$5528,3,0)</f>
        <v>кг</v>
      </c>
      <c r="H339" s="1">
        <f>VLOOKUP(D339,[1]TDSheet!C$8:G$5528,4,0)</f>
        <v>27.8</v>
      </c>
    </row>
    <row r="340" spans="2:8" ht="23.25" customHeight="1" x14ac:dyDescent="0.25">
      <c r="B340" s="6">
        <f>B339+1</f>
        <v>157</v>
      </c>
      <c r="C340" s="12" t="s">
        <v>917</v>
      </c>
      <c r="D340" s="3" t="s">
        <v>751</v>
      </c>
      <c r="E340" s="11">
        <f>VLOOKUP(D340,[1]TDSheet!C$8:G$5528,2,0)</f>
        <v>16070000051</v>
      </c>
      <c r="F340" s="12" t="s">
        <v>917</v>
      </c>
      <c r="G340" s="1" t="str">
        <f>VLOOKUP(D340,[1]TDSheet!C$8:G$5528,3,0)</f>
        <v>шт.</v>
      </c>
      <c r="H340" s="1">
        <f>VLOOKUP(D340,[1]TDSheet!C$8:G$5528,4,0)</f>
        <v>36</v>
      </c>
    </row>
    <row r="341" spans="2:8" ht="23.25" customHeight="1" x14ac:dyDescent="0.25">
      <c r="B341" s="6">
        <f>B340+1</f>
        <v>158</v>
      </c>
      <c r="C341" s="12" t="s">
        <v>917</v>
      </c>
      <c r="D341" s="3" t="s">
        <v>796</v>
      </c>
      <c r="E341" s="11">
        <f>VLOOKUP(D341,[1]TDSheet!C$8:G$5528,2,0)</f>
        <v>16070000245</v>
      </c>
      <c r="F341" s="12" t="s">
        <v>917</v>
      </c>
      <c r="G341" s="1" t="str">
        <f>VLOOKUP(D341,[1]TDSheet!C$8:G$5528,3,0)</f>
        <v>шт.</v>
      </c>
      <c r="H341" s="1">
        <f>VLOOKUP(D341,[1]TDSheet!C$8:G$5528,4,0)</f>
        <v>51</v>
      </c>
    </row>
    <row r="342" spans="2:8" ht="23.25" customHeight="1" x14ac:dyDescent="0.25">
      <c r="B342" s="6">
        <f>B341+1</f>
        <v>159</v>
      </c>
      <c r="C342" s="12" t="s">
        <v>917</v>
      </c>
      <c r="D342" s="3" t="s">
        <v>753</v>
      </c>
      <c r="E342" s="11">
        <f>VLOOKUP(D342,[1]TDSheet!C$8:G$5528,2,0)</f>
        <v>16070000136</v>
      </c>
      <c r="F342" s="12" t="s">
        <v>917</v>
      </c>
      <c r="G342" s="1" t="str">
        <f>VLOOKUP(D342,[1]TDSheet!C$8:G$5528,3,0)</f>
        <v>шт.</v>
      </c>
      <c r="H342" s="1">
        <f>VLOOKUP(D342,[1]TDSheet!C$8:G$5528,4,0)</f>
        <v>1</v>
      </c>
    </row>
    <row r="343" spans="2:8" ht="23.25" customHeight="1" x14ac:dyDescent="0.25">
      <c r="B343" s="6">
        <f>B342+1</f>
        <v>160</v>
      </c>
      <c r="C343" s="12" t="s">
        <v>917</v>
      </c>
      <c r="D343" s="3" t="s">
        <v>754</v>
      </c>
      <c r="E343" s="11">
        <f>VLOOKUP(D343,[1]TDSheet!C$8:G$5528,2,0)</f>
        <v>16070000046</v>
      </c>
      <c r="F343" s="12" t="s">
        <v>917</v>
      </c>
      <c r="G343" s="1" t="str">
        <f>VLOOKUP(D343,[1]TDSheet!C$8:G$5528,3,0)</f>
        <v>шт.</v>
      </c>
      <c r="H343" s="1">
        <f>VLOOKUP(D343,[1]TDSheet!C$8:G$5528,4,0)</f>
        <v>2</v>
      </c>
    </row>
    <row r="344" spans="2:8" ht="23.25" customHeight="1" x14ac:dyDescent="0.25">
      <c r="B344" s="30" t="s">
        <v>839</v>
      </c>
      <c r="C344" s="30"/>
      <c r="D344" s="31"/>
      <c r="E344" s="32"/>
      <c r="F344" s="30"/>
      <c r="G344" s="33"/>
      <c r="H344" s="33"/>
    </row>
    <row r="345" spans="2:8" ht="23.25" customHeight="1" x14ac:dyDescent="0.25">
      <c r="B345" s="6">
        <f>B343+1</f>
        <v>161</v>
      </c>
      <c r="C345" s="12" t="s">
        <v>888</v>
      </c>
      <c r="D345" s="13" t="s">
        <v>10</v>
      </c>
      <c r="E345" s="11">
        <f>VLOOKUP(D345,[1]TDSheet!C$8:G$5528,2,0)</f>
        <v>17220300133</v>
      </c>
      <c r="F345" s="12" t="s">
        <v>888</v>
      </c>
      <c r="G345" s="1" t="str">
        <f>VLOOKUP(D345,[1]TDSheet!C$8:G$5528,3,0)</f>
        <v>набор</v>
      </c>
      <c r="H345" s="1">
        <f>VLOOKUP(D345,[1]TDSheet!C$8:G$5528,4,0)</f>
        <v>2</v>
      </c>
    </row>
    <row r="346" spans="2:8" ht="23.25" customHeight="1" x14ac:dyDescent="0.25">
      <c r="B346" s="6">
        <f>B345+1</f>
        <v>162</v>
      </c>
      <c r="C346" s="12" t="s">
        <v>915</v>
      </c>
      <c r="D346" s="13" t="s">
        <v>49</v>
      </c>
      <c r="E346" s="11">
        <f>VLOOKUP(D346,[1]TDSheet!C$8:G$5528,2,0)</f>
        <v>17030000005</v>
      </c>
      <c r="F346" s="12" t="s">
        <v>915</v>
      </c>
      <c r="G346" s="1" t="str">
        <f>VLOOKUP(D346,[1]TDSheet!C$8:G$5528,3,0)</f>
        <v>шт.</v>
      </c>
      <c r="H346" s="1">
        <f>VLOOKUP(D346,[1]TDSheet!C$8:G$5528,4,0)</f>
        <v>1</v>
      </c>
    </row>
    <row r="347" spans="2:8" ht="23.25" customHeight="1" x14ac:dyDescent="0.25">
      <c r="B347" s="6">
        <f>B346+1</f>
        <v>163</v>
      </c>
      <c r="C347" s="12" t="s">
        <v>941</v>
      </c>
      <c r="D347" s="13" t="s">
        <v>118</v>
      </c>
      <c r="E347" s="11">
        <f>VLOOKUP(D347,[1]TDSheet!C$8:G$5528,2,0)</f>
        <v>17260000366</v>
      </c>
      <c r="F347" s="12" t="s">
        <v>941</v>
      </c>
      <c r="G347" s="1" t="str">
        <f>VLOOKUP(D347,[1]TDSheet!C$8:G$5528,3,0)</f>
        <v>шт.</v>
      </c>
      <c r="H347" s="1">
        <f>VLOOKUP(D347,[1]TDSheet!C$8:G$5528,4,0)</f>
        <v>4</v>
      </c>
    </row>
    <row r="348" spans="2:8" ht="23.25" customHeight="1" x14ac:dyDescent="0.25">
      <c r="B348" s="6">
        <f>B347+1</f>
        <v>164</v>
      </c>
      <c r="C348" s="12" t="s">
        <v>942</v>
      </c>
      <c r="D348" s="13" t="s">
        <v>122</v>
      </c>
      <c r="E348" s="11">
        <f>VLOOKUP(D348,[1]TDSheet!C$8:G$5528,2,0)</f>
        <v>17050000062</v>
      </c>
      <c r="F348" s="12" t="s">
        <v>942</v>
      </c>
      <c r="G348" s="1" t="str">
        <f>VLOOKUP(D348,[1]TDSheet!C$8:G$5528,3,0)</f>
        <v>шт.</v>
      </c>
      <c r="H348" s="1">
        <f>VLOOKUP(D348,[1]TDSheet!C$8:G$5528,4,0)</f>
        <v>1</v>
      </c>
    </row>
    <row r="349" spans="2:8" ht="23.25" customHeight="1" x14ac:dyDescent="0.25">
      <c r="B349" s="6">
        <f>B348+1</f>
        <v>165</v>
      </c>
      <c r="C349" s="12" t="s">
        <v>890</v>
      </c>
      <c r="D349" s="4" t="s">
        <v>696</v>
      </c>
      <c r="E349" s="11">
        <f>VLOOKUP(D349,[1]TDSheet!C$8:G$5528,2,0)</f>
        <v>17150000009</v>
      </c>
      <c r="F349" s="12" t="s">
        <v>890</v>
      </c>
      <c r="G349" s="1" t="str">
        <f>VLOOKUP(D349,[1]TDSheet!C$8:G$5528,3,0)</f>
        <v>шт.</v>
      </c>
      <c r="H349" s="1">
        <f>VLOOKUP(D349,[1]TDSheet!C$8:G$5528,4,0)</f>
        <v>6</v>
      </c>
    </row>
    <row r="350" spans="2:8" ht="23.25" customHeight="1" x14ac:dyDescent="0.25">
      <c r="B350" s="6">
        <f>B349+1</f>
        <v>166</v>
      </c>
      <c r="C350" s="12" t="s">
        <v>926</v>
      </c>
      <c r="D350" s="10" t="s">
        <v>294</v>
      </c>
      <c r="E350" s="11">
        <f>VLOOKUP(D350,[1]TDSheet!C$8:G$5528,2,0)</f>
        <v>17270000152</v>
      </c>
      <c r="F350" s="12" t="s">
        <v>926</v>
      </c>
      <c r="G350" s="1" t="str">
        <f>VLOOKUP(D350,[1]TDSheet!C$8:G$5528,3,0)</f>
        <v>шт.</v>
      </c>
      <c r="H350" s="1">
        <f>VLOOKUP(D350,[1]TDSheet!C$8:G$5528,4,0)</f>
        <v>43</v>
      </c>
    </row>
    <row r="351" spans="2:8" ht="23.25" customHeight="1" x14ac:dyDescent="0.25">
      <c r="B351" s="6">
        <f>B350+1</f>
        <v>167</v>
      </c>
      <c r="C351" s="12" t="s">
        <v>888</v>
      </c>
      <c r="D351" s="14" t="s">
        <v>390</v>
      </c>
      <c r="E351" s="11">
        <f>VLOOKUP(D351,[1]TDSheet!C$8:G$5528,2,0)</f>
        <v>17220500180</v>
      </c>
      <c r="F351" s="12" t="s">
        <v>888</v>
      </c>
      <c r="G351" s="1" t="str">
        <f>VLOOKUP(D351,[1]TDSheet!C$8:G$5528,3,0)</f>
        <v>шт.</v>
      </c>
      <c r="H351" s="1">
        <f>VLOOKUP(D351,[1]TDSheet!C$8:G$5528,4,0)</f>
        <v>13</v>
      </c>
    </row>
    <row r="352" spans="2:8" ht="23.25" customHeight="1" x14ac:dyDescent="0.25">
      <c r="B352" s="6">
        <f>B351+1</f>
        <v>168</v>
      </c>
      <c r="C352" s="12" t="s">
        <v>957</v>
      </c>
      <c r="D352" s="14" t="s">
        <v>521</v>
      </c>
      <c r="E352" s="11">
        <f>VLOOKUP(D352,[1]TDSheet!C$8:G$5528,2,0)</f>
        <v>17190000003</v>
      </c>
      <c r="F352" s="12" t="s">
        <v>957</v>
      </c>
      <c r="G352" s="1" t="str">
        <f>VLOOKUP(D352,[1]TDSheet!C$8:G$5528,3,0)</f>
        <v>кг</v>
      </c>
      <c r="H352" s="1">
        <f>VLOOKUP(D352,[1]TDSheet!C$8:G$5528,4,0)</f>
        <v>2.5</v>
      </c>
    </row>
    <row r="353" spans="2:8" ht="23.25" customHeight="1" x14ac:dyDescent="0.25">
      <c r="B353" s="6">
        <f>B352+1</f>
        <v>169</v>
      </c>
      <c r="C353" s="12" t="s">
        <v>888</v>
      </c>
      <c r="D353" s="14" t="s">
        <v>582</v>
      </c>
      <c r="E353" s="11">
        <f>VLOOKUP(D353,[1]TDSheet!C$8:G$5528,2,0)</f>
        <v>17220500081</v>
      </c>
      <c r="F353" s="12" t="s">
        <v>888</v>
      </c>
      <c r="G353" s="1" t="str">
        <f>VLOOKUP(D353,[1]TDSheet!C$8:G$5528,3,0)</f>
        <v>шт.</v>
      </c>
      <c r="H353" s="1">
        <f>VLOOKUP(D353,[1]TDSheet!C$8:G$5528,4,0)</f>
        <v>10</v>
      </c>
    </row>
    <row r="354" spans="2:8" ht="23.25" customHeight="1" x14ac:dyDescent="0.25">
      <c r="B354" s="6">
        <f>B353+1</f>
        <v>170</v>
      </c>
      <c r="C354" s="12" t="s">
        <v>888</v>
      </c>
      <c r="D354" s="14" t="s">
        <v>600</v>
      </c>
      <c r="E354" s="11">
        <f>VLOOKUP(D354,[1]TDSheet!C$8:G$5528,2,0)</f>
        <v>17220500080</v>
      </c>
      <c r="F354" s="12" t="s">
        <v>888</v>
      </c>
      <c r="G354" s="1" t="str">
        <f>VLOOKUP(D354,[1]TDSheet!C$8:G$5528,3,0)</f>
        <v>шт.</v>
      </c>
      <c r="H354" s="1">
        <f>VLOOKUP(D354,[1]TDSheet!C$8:G$5528,4,0)</f>
        <v>10</v>
      </c>
    </row>
    <row r="355" spans="2:8" ht="23.25" customHeight="1" x14ac:dyDescent="0.25">
      <c r="B355" s="6">
        <f>B354+1</f>
        <v>171</v>
      </c>
      <c r="C355" s="12" t="s">
        <v>888</v>
      </c>
      <c r="D355" s="14" t="s">
        <v>628</v>
      </c>
      <c r="E355" s="11">
        <f>VLOOKUP(D355,[1]TDSheet!C$8:G$5528,2,0)</f>
        <v>17220900066</v>
      </c>
      <c r="F355" s="12" t="s">
        <v>888</v>
      </c>
      <c r="G355" s="1" t="str">
        <f>VLOOKUP(D355,[1]TDSheet!C$8:G$5528,3,0)</f>
        <v>шт.</v>
      </c>
      <c r="H355" s="1">
        <f>VLOOKUP(D355,[1]TDSheet!C$8:G$5528,4,0)</f>
        <v>2</v>
      </c>
    </row>
    <row r="356" spans="2:8" ht="23.25" customHeight="1" x14ac:dyDescent="0.25">
      <c r="B356" s="6">
        <f>B355+1</f>
        <v>172</v>
      </c>
      <c r="C356" s="12" t="s">
        <v>888</v>
      </c>
      <c r="D356" s="14" t="s">
        <v>508</v>
      </c>
      <c r="E356" s="11">
        <f>VLOOKUP(D356,[1]TDSheet!C$8:G$5528,2,0)</f>
        <v>17220900088</v>
      </c>
      <c r="F356" s="12" t="s">
        <v>888</v>
      </c>
      <c r="G356" s="1" t="str">
        <f>VLOOKUP(D356,[1]TDSheet!C$8:G$5528,3,0)</f>
        <v>шт.</v>
      </c>
      <c r="H356" s="1">
        <f>VLOOKUP(D356,[1]TDSheet!C$8:G$5528,4,0)</f>
        <v>2</v>
      </c>
    </row>
    <row r="357" spans="2:8" ht="23.25" customHeight="1" x14ac:dyDescent="0.25">
      <c r="B357" s="6">
        <f>B356+1</f>
        <v>173</v>
      </c>
      <c r="C357" s="12" t="s">
        <v>926</v>
      </c>
      <c r="D357" s="14" t="s">
        <v>407</v>
      </c>
      <c r="E357" s="11">
        <f>VLOOKUP(D357,[1]TDSheet!C$8:G$5528,2,0)</f>
        <v>17270000148</v>
      </c>
      <c r="F357" s="12" t="s">
        <v>926</v>
      </c>
      <c r="G357" s="1" t="str">
        <f>VLOOKUP(D357,[1]TDSheet!C$8:G$5528,3,0)</f>
        <v>шт.</v>
      </c>
      <c r="H357" s="1">
        <f>VLOOKUP(D357,[1]TDSheet!C$8:G$5528,4,0)</f>
        <v>4</v>
      </c>
    </row>
    <row r="358" spans="2:8" ht="23.25" customHeight="1" x14ac:dyDescent="0.25">
      <c r="B358" s="6">
        <f>B357+1</f>
        <v>174</v>
      </c>
      <c r="C358" s="12" t="s">
        <v>962</v>
      </c>
      <c r="D358" s="10" t="s">
        <v>288</v>
      </c>
      <c r="E358" s="11">
        <f>VLOOKUP(D358,[1]TDSheet!C$8:G$5528,2,0)</f>
        <v>17300000010</v>
      </c>
      <c r="F358" s="12" t="s">
        <v>962</v>
      </c>
      <c r="G358" s="1" t="str">
        <f>VLOOKUP(D358,[1]TDSheet!C$8:G$5528,3,0)</f>
        <v>шт.</v>
      </c>
      <c r="H358" s="1">
        <f>VLOOKUP(D358,[1]TDSheet!C$8:G$5528,4,0)</f>
        <v>18</v>
      </c>
    </row>
    <row r="359" spans="2:8" ht="23.25" customHeight="1" x14ac:dyDescent="0.25">
      <c r="B359" s="6">
        <f>B358+1</f>
        <v>175</v>
      </c>
      <c r="C359" s="12" t="s">
        <v>962</v>
      </c>
      <c r="D359" s="14" t="s">
        <v>660</v>
      </c>
      <c r="E359" s="11">
        <f>VLOOKUP(D359,[1]TDSheet!C$8:G$5528,2,0)</f>
        <v>17300000005</v>
      </c>
      <c r="F359" s="12" t="s">
        <v>962</v>
      </c>
      <c r="G359" s="1" t="str">
        <f>VLOOKUP(D359,[1]TDSheet!C$8:G$5528,3,0)</f>
        <v>шт.</v>
      </c>
      <c r="H359" s="1">
        <f>VLOOKUP(D359,[1]TDSheet!C$8:G$5528,4,0)</f>
        <v>3</v>
      </c>
    </row>
    <row r="360" spans="2:8" ht="23.25" customHeight="1" x14ac:dyDescent="0.25">
      <c r="B360" s="6">
        <f>B359+1</f>
        <v>176</v>
      </c>
      <c r="C360" s="12" t="s">
        <v>968</v>
      </c>
      <c r="D360" s="3" t="s">
        <v>769</v>
      </c>
      <c r="E360" s="11">
        <f>VLOOKUP(D360,[1]TDSheet!C$8:G$5528,2,0)</f>
        <v>17010000020</v>
      </c>
      <c r="F360" s="12" t="s">
        <v>968</v>
      </c>
      <c r="G360" s="1" t="str">
        <f>VLOOKUP(D360,[1]TDSheet!C$8:G$5528,3,0)</f>
        <v>шт.</v>
      </c>
      <c r="H360" s="1">
        <f>VLOOKUP(D360,[1]TDSheet!C$8:G$5528,4,0)</f>
        <v>1</v>
      </c>
    </row>
    <row r="361" spans="2:8" ht="23.25" customHeight="1" x14ac:dyDescent="0.25">
      <c r="B361" s="6">
        <f>B360+1</f>
        <v>177</v>
      </c>
      <c r="C361" s="12" t="s">
        <v>926</v>
      </c>
      <c r="D361" s="14" t="s">
        <v>641</v>
      </c>
      <c r="E361" s="11">
        <f>VLOOKUP(D361,[1]TDSheet!C$8:G$5528,2,0)</f>
        <v>17270000106</v>
      </c>
      <c r="F361" s="12" t="s">
        <v>926</v>
      </c>
      <c r="G361" s="1" t="str">
        <f>VLOOKUP(D361,[1]TDSheet!C$8:G$5528,3,0)</f>
        <v>шт.</v>
      </c>
      <c r="H361" s="1">
        <f>VLOOKUP(D361,[1]TDSheet!C$8:G$5528,4,0)</f>
        <v>2</v>
      </c>
    </row>
    <row r="362" spans="2:8" ht="23.25" customHeight="1" x14ac:dyDescent="0.25">
      <c r="B362" s="6">
        <f>B361+1</f>
        <v>178</v>
      </c>
      <c r="C362" s="12" t="s">
        <v>888</v>
      </c>
      <c r="D362" s="14" t="s">
        <v>618</v>
      </c>
      <c r="E362" s="11">
        <f>VLOOKUP(D362,[1]TDSheet!C$8:G$5528,2,0)</f>
        <v>17220900065</v>
      </c>
      <c r="F362" s="12" t="s">
        <v>888</v>
      </c>
      <c r="G362" s="1" t="str">
        <f>VLOOKUP(D362,[1]TDSheet!C$8:G$5528,3,0)</f>
        <v>шт.</v>
      </c>
      <c r="H362" s="1">
        <f>VLOOKUP(D362,[1]TDSheet!C$8:G$5528,4,0)</f>
        <v>6</v>
      </c>
    </row>
    <row r="363" spans="2:8" ht="23.25" customHeight="1" x14ac:dyDescent="0.25">
      <c r="B363" s="6">
        <f>B362+1</f>
        <v>179</v>
      </c>
      <c r="C363" s="12" t="s">
        <v>962</v>
      </c>
      <c r="D363" s="14" t="s">
        <v>665</v>
      </c>
      <c r="E363" s="11">
        <f>VLOOKUP(D363,[1]TDSheet!C$8:G$5528,2,0)</f>
        <v>17300000028</v>
      </c>
      <c r="F363" s="12" t="s">
        <v>962</v>
      </c>
      <c r="G363" s="1" t="str">
        <f>VLOOKUP(D363,[1]TDSheet!C$8:G$5528,3,0)</f>
        <v>шт.</v>
      </c>
      <c r="H363" s="1">
        <f>VLOOKUP(D363,[1]TDSheet!C$8:G$5528,4,0)</f>
        <v>2</v>
      </c>
    </row>
    <row r="364" spans="2:8" ht="23.25" customHeight="1" x14ac:dyDescent="0.25">
      <c r="B364" s="6">
        <f>B363+1</f>
        <v>180</v>
      </c>
      <c r="C364" s="12" t="s">
        <v>962</v>
      </c>
      <c r="D364" s="14" t="s">
        <v>677</v>
      </c>
      <c r="E364" s="11">
        <f>VLOOKUP(D364,[1]TDSheet!C$8:G$5528,2,0)</f>
        <v>17300000001</v>
      </c>
      <c r="F364" s="12" t="s">
        <v>962</v>
      </c>
      <c r="G364" s="1" t="str">
        <f>VLOOKUP(D364,[1]TDSheet!C$8:G$5528,3,0)</f>
        <v>шт.</v>
      </c>
      <c r="H364" s="1">
        <f>VLOOKUP(D364,[1]TDSheet!C$8:G$5528,4,0)</f>
        <v>1</v>
      </c>
    </row>
    <row r="365" spans="2:8" ht="23.25" customHeight="1" x14ac:dyDescent="0.25">
      <c r="B365" s="6">
        <f>B364+1</f>
        <v>181</v>
      </c>
      <c r="C365" s="12" t="s">
        <v>971</v>
      </c>
      <c r="D365" s="14" t="s">
        <v>666</v>
      </c>
      <c r="E365" s="11">
        <f>VLOOKUP(D365,[1]TDSheet!C$8:G$5528,2,0)</f>
        <v>17090000040</v>
      </c>
      <c r="F365" s="12" t="s">
        <v>971</v>
      </c>
      <c r="G365" s="1" t="str">
        <f>VLOOKUP(D365,[1]TDSheet!C$8:G$5528,3,0)</f>
        <v>шт.</v>
      </c>
      <c r="H365" s="1">
        <f>VLOOKUP(D365,[1]TDSheet!C$8:G$5528,4,0)</f>
        <v>5</v>
      </c>
    </row>
    <row r="366" spans="2:8" ht="23.25" customHeight="1" x14ac:dyDescent="0.25">
      <c r="B366" s="6">
        <f>B365+1</f>
        <v>182</v>
      </c>
      <c r="C366" s="12" t="s">
        <v>971</v>
      </c>
      <c r="D366" s="14" t="s">
        <v>678</v>
      </c>
      <c r="E366" s="11">
        <f>VLOOKUP(D366,[1]TDSheet!C$8:G$5528,2,0)</f>
        <v>17090000042</v>
      </c>
      <c r="F366" s="12" t="s">
        <v>971</v>
      </c>
      <c r="G366" s="1" t="str">
        <f>VLOOKUP(D366,[1]TDSheet!C$8:G$5528,3,0)</f>
        <v>шт.</v>
      </c>
      <c r="H366" s="1">
        <f>VLOOKUP(D366,[1]TDSheet!C$8:G$5528,4,0)</f>
        <v>1</v>
      </c>
    </row>
    <row r="367" spans="2:8" ht="23.25" customHeight="1" x14ac:dyDescent="0.25">
      <c r="B367" s="30" t="s">
        <v>857</v>
      </c>
      <c r="C367" s="30"/>
      <c r="D367" s="34"/>
      <c r="E367" s="32"/>
      <c r="F367" s="30"/>
      <c r="G367" s="33"/>
      <c r="H367" s="33"/>
    </row>
    <row r="368" spans="2:8" ht="23.25" customHeight="1" x14ac:dyDescent="0.25">
      <c r="B368" s="6">
        <f>B366+1</f>
        <v>183</v>
      </c>
      <c r="C368" s="12" t="s">
        <v>920</v>
      </c>
      <c r="D368" s="10" t="s">
        <v>283</v>
      </c>
      <c r="E368" s="11">
        <f>VLOOKUP(D368,[1]TDSheet!C$8:G$5528,2,0)</f>
        <v>18020000071</v>
      </c>
      <c r="F368" s="12" t="s">
        <v>920</v>
      </c>
      <c r="G368" s="1" t="str">
        <f>VLOOKUP(D368,[1]TDSheet!C$8:G$5528,3,0)</f>
        <v>м</v>
      </c>
      <c r="H368" s="1">
        <f>VLOOKUP(D368,[1]TDSheet!C$8:G$5528,4,0)</f>
        <v>270</v>
      </c>
    </row>
    <row r="369" spans="2:8" ht="23.25" customHeight="1" x14ac:dyDescent="0.25">
      <c r="B369" s="6">
        <f>B368+1</f>
        <v>184</v>
      </c>
      <c r="C369" s="12" t="s">
        <v>920</v>
      </c>
      <c r="D369" s="13" t="s">
        <v>119</v>
      </c>
      <c r="E369" s="11">
        <f>VLOOKUP(D369,[1]TDSheet!C$8:G$5528,2,0)</f>
        <v>18020000051</v>
      </c>
      <c r="F369" s="12" t="s">
        <v>920</v>
      </c>
      <c r="G369" s="1" t="str">
        <f>VLOOKUP(D369,[1]TDSheet!C$8:G$5528,3,0)</f>
        <v>м</v>
      </c>
      <c r="H369" s="1">
        <f>VLOOKUP(D369,[1]TDSheet!C$8:G$5528,4,0)</f>
        <v>6400</v>
      </c>
    </row>
    <row r="370" spans="2:8" ht="23.25" customHeight="1" x14ac:dyDescent="0.25">
      <c r="B370" s="6">
        <f>B369+1</f>
        <v>185</v>
      </c>
      <c r="C370" s="12" t="s">
        <v>920</v>
      </c>
      <c r="D370" s="14" t="s">
        <v>468</v>
      </c>
      <c r="E370" s="11">
        <f>VLOOKUP(D370,[1]TDSheet!C$8:G$5528,2,0)</f>
        <v>18020000030</v>
      </c>
      <c r="F370" s="12" t="s">
        <v>920</v>
      </c>
      <c r="G370" s="1" t="str">
        <f>VLOOKUP(D370,[1]TDSheet!C$8:G$5528,3,0)</f>
        <v>м</v>
      </c>
      <c r="H370" s="1">
        <f>VLOOKUP(D370,[1]TDSheet!C$8:G$5528,4,0)</f>
        <v>1500</v>
      </c>
    </row>
    <row r="371" spans="2:8" ht="23.25" customHeight="1" x14ac:dyDescent="0.25">
      <c r="B371" s="6">
        <f>B370+1</f>
        <v>186</v>
      </c>
      <c r="C371" s="12" t="s">
        <v>920</v>
      </c>
      <c r="D371" s="13" t="s">
        <v>156</v>
      </c>
      <c r="E371" s="11">
        <f>VLOOKUP(D371,[1]TDSheet!C$8:G$5528,2,0)</f>
        <v>18020000055</v>
      </c>
      <c r="F371" s="12" t="s">
        <v>920</v>
      </c>
      <c r="G371" s="1" t="str">
        <f>VLOOKUP(D371,[1]TDSheet!C$8:G$5528,3,0)</f>
        <v>м</v>
      </c>
      <c r="H371" s="1">
        <f>VLOOKUP(D371,[1]TDSheet!C$8:G$5528,4,0)</f>
        <v>245</v>
      </c>
    </row>
    <row r="372" spans="2:8" ht="23.25" customHeight="1" x14ac:dyDescent="0.25">
      <c r="B372" s="6">
        <f>B371+1</f>
        <v>187</v>
      </c>
      <c r="C372" s="12" t="s">
        <v>920</v>
      </c>
      <c r="D372" s="14" t="s">
        <v>466</v>
      </c>
      <c r="E372" s="11">
        <f>VLOOKUP(D372,[1]TDSheet!C$8:G$5528,2,0)</f>
        <v>18020000126</v>
      </c>
      <c r="F372" s="12" t="s">
        <v>920</v>
      </c>
      <c r="G372" s="1" t="str">
        <f>VLOOKUP(D372,[1]TDSheet!C$8:G$5528,3,0)</f>
        <v>м</v>
      </c>
      <c r="H372" s="1">
        <f>VLOOKUP(D372,[1]TDSheet!C$8:G$5528,4,0)</f>
        <v>350</v>
      </c>
    </row>
    <row r="373" spans="2:8" ht="23.25" customHeight="1" x14ac:dyDescent="0.25">
      <c r="B373" s="6">
        <f>B372+1</f>
        <v>188</v>
      </c>
      <c r="C373" s="12" t="s">
        <v>970</v>
      </c>
      <c r="D373" s="14" t="s">
        <v>655</v>
      </c>
      <c r="E373" s="11">
        <f>VLOOKUP(D373,[1]TDSheet!C$8:G$5528,2,0)</f>
        <v>18010000130</v>
      </c>
      <c r="F373" s="12" t="s">
        <v>970</v>
      </c>
      <c r="G373" s="1" t="str">
        <f>VLOOKUP(D373,[1]TDSheet!C$8:G$5528,3,0)</f>
        <v>м</v>
      </c>
      <c r="H373" s="1">
        <f>VLOOKUP(D373,[1]TDSheet!C$8:G$5528,4,0)</f>
        <v>10</v>
      </c>
    </row>
    <row r="374" spans="2:8" ht="23.25" customHeight="1" x14ac:dyDescent="0.25">
      <c r="B374" s="30" t="s">
        <v>841</v>
      </c>
      <c r="C374" s="30"/>
      <c r="D374" s="34"/>
      <c r="E374" s="32"/>
      <c r="F374" s="30"/>
      <c r="G374" s="33"/>
      <c r="H374" s="33"/>
    </row>
    <row r="375" spans="2:8" ht="23.25" customHeight="1" x14ac:dyDescent="0.25">
      <c r="B375" s="6">
        <f>B373+1</f>
        <v>189</v>
      </c>
      <c r="C375" s="12" t="s">
        <v>841</v>
      </c>
      <c r="D375" s="3" t="s">
        <v>735</v>
      </c>
      <c r="E375" s="11">
        <f>VLOOKUP(D375,[1]TDSheet!C$8:G$5528,2,0)</f>
        <v>20000000043</v>
      </c>
      <c r="F375" s="12" t="s">
        <v>841</v>
      </c>
      <c r="G375" s="1" t="str">
        <f>VLOOKUP(D375,[1]TDSheet!C$8:G$5528,3,0)</f>
        <v>м</v>
      </c>
      <c r="H375" s="1">
        <f>VLOOKUP(D375,[1]TDSheet!C$8:G$5528,4,0)</f>
        <v>500</v>
      </c>
    </row>
    <row r="376" spans="2:8" ht="23.25" customHeight="1" x14ac:dyDescent="0.25">
      <c r="B376" s="30" t="s">
        <v>862</v>
      </c>
      <c r="C376" s="30"/>
      <c r="D376" s="31"/>
      <c r="E376" s="32"/>
      <c r="F376" s="30"/>
      <c r="G376" s="33"/>
      <c r="H376" s="33"/>
    </row>
    <row r="377" spans="2:8" ht="23.25" customHeight="1" x14ac:dyDescent="0.25">
      <c r="B377" s="6">
        <f>B375+1</f>
        <v>190</v>
      </c>
      <c r="C377" s="12" t="s">
        <v>929</v>
      </c>
      <c r="D377" s="13" t="s">
        <v>81</v>
      </c>
      <c r="E377" s="11">
        <f>VLOOKUP(D377,[1]TDSheet!C$8:G$5528,2,0)</f>
        <v>22020103688</v>
      </c>
      <c r="F377" s="12" t="s">
        <v>929</v>
      </c>
      <c r="G377" s="1" t="str">
        <f>VLOOKUP(D377,[1]TDSheet!C$8:G$5528,3,0)</f>
        <v>шт.</v>
      </c>
      <c r="H377" s="1">
        <f>VLOOKUP(D377,[1]TDSheet!C$8:G$5528,4,0)</f>
        <v>10</v>
      </c>
    </row>
    <row r="378" spans="2:8" ht="23.25" customHeight="1" x14ac:dyDescent="0.25">
      <c r="B378" s="6">
        <f>B377+1</f>
        <v>191</v>
      </c>
      <c r="C378" s="12" t="s">
        <v>929</v>
      </c>
      <c r="D378" s="10" t="s">
        <v>270</v>
      </c>
      <c r="E378" s="11">
        <f>VLOOKUP(D378,[1]TDSheet!C$8:G$5528,2,0)</f>
        <v>22020100670</v>
      </c>
      <c r="F378" s="12" t="s">
        <v>929</v>
      </c>
      <c r="G378" s="1" t="str">
        <f>VLOOKUP(D378,[1]TDSheet!C$8:G$5528,3,0)</f>
        <v>шт.</v>
      </c>
      <c r="H378" s="1">
        <f>VLOOKUP(D378,[1]TDSheet!C$8:G$5528,4,0)</f>
        <v>2</v>
      </c>
    </row>
    <row r="379" spans="2:8" ht="23.25" customHeight="1" x14ac:dyDescent="0.25">
      <c r="B379" s="6">
        <f>B378+1</f>
        <v>192</v>
      </c>
      <c r="C379" s="12" t="s">
        <v>929</v>
      </c>
      <c r="D379" s="14" t="s">
        <v>352</v>
      </c>
      <c r="E379" s="11">
        <f>VLOOKUP(D379,[1]TDSheet!C$8:G$5528,2,0)</f>
        <v>22020103684</v>
      </c>
      <c r="F379" s="12" t="s">
        <v>929</v>
      </c>
      <c r="G379" s="1" t="str">
        <f>VLOOKUP(D379,[1]TDSheet!C$8:G$5528,3,0)</f>
        <v>шт.</v>
      </c>
      <c r="H379" s="1">
        <f>VLOOKUP(D379,[1]TDSheet!C$8:G$5528,4,0)</f>
        <v>1</v>
      </c>
    </row>
    <row r="380" spans="2:8" ht="23.25" customHeight="1" x14ac:dyDescent="0.25">
      <c r="B380" s="6">
        <f>B379+1</f>
        <v>193</v>
      </c>
      <c r="C380" s="12" t="s">
        <v>929</v>
      </c>
      <c r="D380" s="14" t="s">
        <v>389</v>
      </c>
      <c r="E380" s="11">
        <f>VLOOKUP(D380,[1]TDSheet!C$8:G$5528,2,0)</f>
        <v>22022900001</v>
      </c>
      <c r="F380" s="12" t="s">
        <v>929</v>
      </c>
      <c r="G380" s="1" t="str">
        <f>VLOOKUP(D380,[1]TDSheet!C$8:G$5528,3,0)</f>
        <v>шт.</v>
      </c>
      <c r="H380" s="1">
        <f>VLOOKUP(D380,[1]TDSheet!C$8:G$5528,4,0)</f>
        <v>2</v>
      </c>
    </row>
    <row r="381" spans="2:8" ht="23.25" customHeight="1" x14ac:dyDescent="0.25">
      <c r="B381" s="6">
        <f>B380+1</f>
        <v>194</v>
      </c>
      <c r="C381" s="12" t="s">
        <v>929</v>
      </c>
      <c r="D381" s="14" t="s">
        <v>410</v>
      </c>
      <c r="E381" s="11">
        <f>VLOOKUP(D381,[1]TDSheet!C$8:G$5528,2,0)</f>
        <v>22023100108</v>
      </c>
      <c r="F381" s="12" t="s">
        <v>929</v>
      </c>
      <c r="G381" s="1" t="str">
        <f>VLOOKUP(D381,[1]TDSheet!C$8:G$5528,3,0)</f>
        <v>шт.</v>
      </c>
      <c r="H381" s="1">
        <f>VLOOKUP(D381,[1]TDSheet!C$8:G$5528,4,0)</f>
        <v>200</v>
      </c>
    </row>
    <row r="382" spans="2:8" ht="23.25" customHeight="1" x14ac:dyDescent="0.25">
      <c r="B382" s="6">
        <f>B381+1</f>
        <v>195</v>
      </c>
      <c r="C382" s="12" t="s">
        <v>929</v>
      </c>
      <c r="D382" s="14" t="s">
        <v>430</v>
      </c>
      <c r="E382" s="11">
        <f>VLOOKUP(D382,[1]TDSheet!C$8:G$5528,2,0)</f>
        <v>22020100743</v>
      </c>
      <c r="F382" s="12" t="s">
        <v>929</v>
      </c>
      <c r="G382" s="1" t="str">
        <f>VLOOKUP(D382,[1]TDSheet!C$8:G$5528,3,0)</f>
        <v>шт.</v>
      </c>
      <c r="H382" s="1">
        <f>VLOOKUP(D382,[1]TDSheet!C$8:G$5528,4,0)</f>
        <v>8</v>
      </c>
    </row>
    <row r="383" spans="2:8" ht="23.25" customHeight="1" x14ac:dyDescent="0.25">
      <c r="B383" s="6">
        <f>B382+1</f>
        <v>196</v>
      </c>
      <c r="C383" s="12" t="s">
        <v>929</v>
      </c>
      <c r="D383" s="14" t="s">
        <v>523</v>
      </c>
      <c r="E383" s="11">
        <f>VLOOKUP(D383,[1]TDSheet!C$8:G$5528,2,0)</f>
        <v>22020100596</v>
      </c>
      <c r="F383" s="12" t="s">
        <v>929</v>
      </c>
      <c r="G383" s="1" t="str">
        <f>VLOOKUP(D383,[1]TDSheet!C$8:G$5528,3,0)</f>
        <v>шт.</v>
      </c>
      <c r="H383" s="1">
        <f>VLOOKUP(D383,[1]TDSheet!C$8:G$5528,4,0)</f>
        <v>16</v>
      </c>
    </row>
    <row r="384" spans="2:8" ht="23.25" customHeight="1" x14ac:dyDescent="0.25">
      <c r="B384" s="6">
        <f>B383+1</f>
        <v>197</v>
      </c>
      <c r="C384" s="12" t="s">
        <v>929</v>
      </c>
      <c r="D384" s="14" t="s">
        <v>587</v>
      </c>
      <c r="E384" s="11">
        <f>VLOOKUP(D384,[1]TDSheet!C$8:G$5528,2,0)</f>
        <v>22020103046</v>
      </c>
      <c r="F384" s="12" t="s">
        <v>929</v>
      </c>
      <c r="G384" s="1" t="str">
        <f>VLOOKUP(D384,[1]TDSheet!C$8:G$5528,3,0)</f>
        <v>шт.</v>
      </c>
      <c r="H384" s="1">
        <f>VLOOKUP(D384,[1]TDSheet!C$8:G$5528,4,0)</f>
        <v>4</v>
      </c>
    </row>
    <row r="385" spans="2:8" ht="23.25" customHeight="1" x14ac:dyDescent="0.25">
      <c r="B385" s="30" t="s">
        <v>838</v>
      </c>
      <c r="C385" s="30"/>
      <c r="D385" s="34"/>
      <c r="E385" s="32"/>
      <c r="F385" s="30"/>
      <c r="G385" s="33"/>
      <c r="H385" s="33"/>
    </row>
    <row r="386" spans="2:8" ht="23.25" customHeight="1" x14ac:dyDescent="0.25">
      <c r="B386" s="6">
        <f>B384+1</f>
        <v>198</v>
      </c>
      <c r="C386" s="12" t="s">
        <v>887</v>
      </c>
      <c r="D386" s="10" t="s">
        <v>218</v>
      </c>
      <c r="E386" s="11">
        <f>VLOOKUP(D386,[1]TDSheet!C$8:G$5528,2,0)</f>
        <v>23020100079</v>
      </c>
      <c r="F386" s="12" t="s">
        <v>887</v>
      </c>
      <c r="G386" s="1" t="str">
        <f>VLOOKUP(D386,[1]TDSheet!C$8:G$5528,3,0)</f>
        <v>шт.</v>
      </c>
      <c r="H386" s="1">
        <f>VLOOKUP(D386,[1]TDSheet!C$8:G$5528,4,0)</f>
        <v>18</v>
      </c>
    </row>
    <row r="387" spans="2:8" ht="23.25" customHeight="1" x14ac:dyDescent="0.25">
      <c r="B387" s="6">
        <f>B386+1</f>
        <v>199</v>
      </c>
      <c r="C387" s="12" t="s">
        <v>887</v>
      </c>
      <c r="D387" s="10" t="s">
        <v>220</v>
      </c>
      <c r="E387" s="11">
        <f>VLOOKUP(D387,[1]TDSheet!C$8:G$5528,2,0)</f>
        <v>23020100143</v>
      </c>
      <c r="F387" s="12" t="s">
        <v>887</v>
      </c>
      <c r="G387" s="1" t="str">
        <f>VLOOKUP(D387,[1]TDSheet!C$8:G$5528,3,0)</f>
        <v>шт.</v>
      </c>
      <c r="H387" s="1">
        <f>VLOOKUP(D387,[1]TDSheet!C$8:G$5528,4,0)</f>
        <v>4</v>
      </c>
    </row>
    <row r="388" spans="2:8" ht="23.25" customHeight="1" x14ac:dyDescent="0.25">
      <c r="B388" s="6">
        <f>B387+1</f>
        <v>200</v>
      </c>
      <c r="C388" s="12" t="s">
        <v>887</v>
      </c>
      <c r="D388" s="13" t="s">
        <v>11</v>
      </c>
      <c r="E388" s="11">
        <f>VLOOKUP(D388,[1]TDSheet!C$8:G$5528,2,0)</f>
        <v>23020100122</v>
      </c>
      <c r="F388" s="12" t="s">
        <v>887</v>
      </c>
      <c r="G388" s="1" t="str">
        <f>VLOOKUP(D388,[1]TDSheet!C$8:G$5528,3,0)</f>
        <v>шт.</v>
      </c>
      <c r="H388" s="1">
        <f>VLOOKUP(D388,[1]TDSheet!C$8:G$5528,4,0)</f>
        <v>2</v>
      </c>
    </row>
    <row r="389" spans="2:8" ht="23.25" customHeight="1" x14ac:dyDescent="0.25">
      <c r="B389" s="6">
        <f>B388+1</f>
        <v>201</v>
      </c>
      <c r="C389" s="12" t="s">
        <v>887</v>
      </c>
      <c r="D389" s="10" t="s">
        <v>224</v>
      </c>
      <c r="E389" s="11">
        <f>VLOOKUP(D389,[1]TDSheet!C$8:G$5528,2,0)</f>
        <v>23020100110</v>
      </c>
      <c r="F389" s="12" t="s">
        <v>887</v>
      </c>
      <c r="G389" s="1" t="str">
        <f>VLOOKUP(D389,[1]TDSheet!C$8:G$5528,3,0)</f>
        <v>шт.</v>
      </c>
      <c r="H389" s="1">
        <f>VLOOKUP(D389,[1]TDSheet!C$8:G$5528,4,0)</f>
        <v>4</v>
      </c>
    </row>
    <row r="390" spans="2:8" ht="23.25" customHeight="1" x14ac:dyDescent="0.25">
      <c r="B390" s="6">
        <f>B389+1</f>
        <v>202</v>
      </c>
      <c r="C390" s="12" t="s">
        <v>887</v>
      </c>
      <c r="D390" s="10" t="s">
        <v>235</v>
      </c>
      <c r="E390" s="11">
        <f>VLOOKUP(D390,[1]TDSheet!C$8:G$5528,2,0)</f>
        <v>23020100008</v>
      </c>
      <c r="F390" s="12" t="s">
        <v>887</v>
      </c>
      <c r="G390" s="1" t="str">
        <f>VLOOKUP(D390,[1]TDSheet!C$8:G$5528,3,0)</f>
        <v>шт.</v>
      </c>
      <c r="H390" s="1">
        <f>VLOOKUP(D390,[1]TDSheet!C$8:G$5528,4,0)</f>
        <v>2</v>
      </c>
    </row>
    <row r="391" spans="2:8" ht="23.25" customHeight="1" x14ac:dyDescent="0.25">
      <c r="B391" s="6">
        <f>B390+1</f>
        <v>203</v>
      </c>
      <c r="C391" s="12" t="s">
        <v>887</v>
      </c>
      <c r="D391" s="10" t="s">
        <v>236</v>
      </c>
      <c r="E391" s="11">
        <f>VLOOKUP(D391,[1]TDSheet!C$8:G$5528,2,0)</f>
        <v>23020100031</v>
      </c>
      <c r="F391" s="12" t="s">
        <v>887</v>
      </c>
      <c r="G391" s="1" t="str">
        <f>VLOOKUP(D391,[1]TDSheet!C$8:G$5528,3,0)</f>
        <v>шт.</v>
      </c>
      <c r="H391" s="1">
        <f>VLOOKUP(D391,[1]TDSheet!C$8:G$5528,4,0)</f>
        <v>2</v>
      </c>
    </row>
    <row r="392" spans="2:8" ht="23.25" customHeight="1" x14ac:dyDescent="0.25">
      <c r="B392" s="6">
        <f>B391+1</f>
        <v>204</v>
      </c>
      <c r="C392" s="12" t="s">
        <v>887</v>
      </c>
      <c r="D392" s="10" t="s">
        <v>239</v>
      </c>
      <c r="E392" s="11">
        <f>VLOOKUP(D392,[1]TDSheet!C$8:G$5528,2,0)</f>
        <v>23020100009</v>
      </c>
      <c r="F392" s="12" t="s">
        <v>887</v>
      </c>
      <c r="G392" s="1" t="str">
        <f>VLOOKUP(D392,[1]TDSheet!C$8:G$5528,3,0)</f>
        <v>шт.</v>
      </c>
      <c r="H392" s="1">
        <f>VLOOKUP(D392,[1]TDSheet!C$8:G$5528,4,0)</f>
        <v>2</v>
      </c>
    </row>
    <row r="393" spans="2:8" ht="23.25" customHeight="1" x14ac:dyDescent="0.25">
      <c r="B393" s="6">
        <f>B392+1</f>
        <v>205</v>
      </c>
      <c r="C393" s="12" t="s">
        <v>887</v>
      </c>
      <c r="D393" s="10" t="s">
        <v>244</v>
      </c>
      <c r="E393" s="11">
        <f>VLOOKUP(D393,[1]TDSheet!C$8:G$5528,2,0)</f>
        <v>23020100116</v>
      </c>
      <c r="F393" s="12" t="s">
        <v>887</v>
      </c>
      <c r="G393" s="1" t="str">
        <f>VLOOKUP(D393,[1]TDSheet!C$8:G$5528,3,0)</f>
        <v>шт.</v>
      </c>
      <c r="H393" s="1">
        <f>VLOOKUP(D393,[1]TDSheet!C$8:G$5528,4,0)</f>
        <v>2</v>
      </c>
    </row>
    <row r="394" spans="2:8" ht="23.25" customHeight="1" x14ac:dyDescent="0.25">
      <c r="B394" s="6">
        <f>B393+1</f>
        <v>206</v>
      </c>
      <c r="C394" s="12" t="s">
        <v>887</v>
      </c>
      <c r="D394" s="10" t="s">
        <v>269</v>
      </c>
      <c r="E394" s="11">
        <f>VLOOKUP(D394,[1]TDSheet!C$8:G$5528,2,0)</f>
        <v>23020100130</v>
      </c>
      <c r="F394" s="12" t="s">
        <v>887</v>
      </c>
      <c r="G394" s="1" t="str">
        <f>VLOOKUP(D394,[1]TDSheet!C$8:G$5528,3,0)</f>
        <v>шт.</v>
      </c>
      <c r="H394" s="1">
        <f>VLOOKUP(D394,[1]TDSheet!C$8:G$5528,4,0)</f>
        <v>6</v>
      </c>
    </row>
    <row r="395" spans="2:8" ht="23.25" customHeight="1" x14ac:dyDescent="0.25">
      <c r="B395" s="6">
        <f>B394+1</f>
        <v>207</v>
      </c>
      <c r="C395" s="12" t="s">
        <v>887</v>
      </c>
      <c r="D395" s="10" t="s">
        <v>275</v>
      </c>
      <c r="E395" s="11">
        <f>VLOOKUP(D395,[1]TDSheet!C$8:G$5528,2,0)</f>
        <v>23020100135</v>
      </c>
      <c r="F395" s="12" t="s">
        <v>887</v>
      </c>
      <c r="G395" s="1" t="str">
        <f>VLOOKUP(D395,[1]TDSheet!C$8:G$5528,3,0)</f>
        <v>шт.</v>
      </c>
      <c r="H395" s="1">
        <f>VLOOKUP(D395,[1]TDSheet!C$8:G$5528,4,0)</f>
        <v>6</v>
      </c>
    </row>
    <row r="396" spans="2:8" ht="23.25" customHeight="1" x14ac:dyDescent="0.25">
      <c r="B396" s="6">
        <f>B395+1</f>
        <v>208</v>
      </c>
      <c r="C396" s="12" t="s">
        <v>887</v>
      </c>
      <c r="D396" s="10" t="s">
        <v>278</v>
      </c>
      <c r="E396" s="11">
        <f>VLOOKUP(D396,[1]TDSheet!C$8:G$5528,2,0)</f>
        <v>23020100111</v>
      </c>
      <c r="F396" s="12" t="s">
        <v>887</v>
      </c>
      <c r="G396" s="1" t="str">
        <f>VLOOKUP(D396,[1]TDSheet!C$8:G$5528,3,0)</f>
        <v>шт.</v>
      </c>
      <c r="H396" s="1">
        <f>VLOOKUP(D396,[1]TDSheet!C$8:G$5528,4,0)</f>
        <v>1</v>
      </c>
    </row>
    <row r="397" spans="2:8" ht="23.25" customHeight="1" x14ac:dyDescent="0.25">
      <c r="B397" s="6">
        <f>B396+1</f>
        <v>209</v>
      </c>
      <c r="C397" s="12" t="s">
        <v>887</v>
      </c>
      <c r="D397" s="10" t="s">
        <v>290</v>
      </c>
      <c r="E397" s="11">
        <f>VLOOKUP(D397,[1]TDSheet!C$8:G$5528,2,0)</f>
        <v>23020100049</v>
      </c>
      <c r="F397" s="12" t="s">
        <v>887</v>
      </c>
      <c r="G397" s="1" t="str">
        <f>VLOOKUP(D397,[1]TDSheet!C$8:G$5528,3,0)</f>
        <v>шт.</v>
      </c>
      <c r="H397" s="1">
        <f>VLOOKUP(D397,[1]TDSheet!C$8:G$5528,4,0)</f>
        <v>3</v>
      </c>
    </row>
    <row r="398" spans="2:8" ht="23.25" customHeight="1" x14ac:dyDescent="0.25">
      <c r="B398" s="6">
        <f>B397+1</f>
        <v>210</v>
      </c>
      <c r="C398" s="12" t="s">
        <v>887</v>
      </c>
      <c r="D398" s="14" t="s">
        <v>332</v>
      </c>
      <c r="E398" s="11">
        <f>VLOOKUP(D398,[1]TDSheet!C$8:G$5528,2,0)</f>
        <v>23020100065</v>
      </c>
      <c r="F398" s="12" t="s">
        <v>887</v>
      </c>
      <c r="G398" s="1" t="str">
        <f>VLOOKUP(D398,[1]TDSheet!C$8:G$5528,3,0)</f>
        <v>шт.</v>
      </c>
      <c r="H398" s="1">
        <f>VLOOKUP(D398,[1]TDSheet!C$8:G$5528,4,0)</f>
        <v>6</v>
      </c>
    </row>
    <row r="399" spans="2:8" ht="23.25" customHeight="1" x14ac:dyDescent="0.25">
      <c r="B399" s="6">
        <f>B398+1</f>
        <v>211</v>
      </c>
      <c r="C399" s="12" t="s">
        <v>887</v>
      </c>
      <c r="D399" s="14" t="s">
        <v>359</v>
      </c>
      <c r="E399" s="11">
        <f>VLOOKUP(D399,[1]TDSheet!C$8:G$5528,2,0)</f>
        <v>23020100072</v>
      </c>
      <c r="F399" s="12" t="s">
        <v>887</v>
      </c>
      <c r="G399" s="1" t="str">
        <f>VLOOKUP(D399,[1]TDSheet!C$8:G$5528,3,0)</f>
        <v>шт.</v>
      </c>
      <c r="H399" s="1">
        <f>VLOOKUP(D399,[1]TDSheet!C$8:G$5528,4,0)</f>
        <v>6</v>
      </c>
    </row>
    <row r="400" spans="2:8" ht="23.25" customHeight="1" x14ac:dyDescent="0.25">
      <c r="B400" s="6">
        <f>B399+1</f>
        <v>212</v>
      </c>
      <c r="C400" s="12" t="s">
        <v>887</v>
      </c>
      <c r="D400" s="14" t="s">
        <v>360</v>
      </c>
      <c r="E400" s="11">
        <f>VLOOKUP(D400,[1]TDSheet!C$8:G$5528,2,0)</f>
        <v>23020100073</v>
      </c>
      <c r="F400" s="12" t="s">
        <v>887</v>
      </c>
      <c r="G400" s="1" t="str">
        <f>VLOOKUP(D400,[1]TDSheet!C$8:G$5528,3,0)</f>
        <v>шт.</v>
      </c>
      <c r="H400" s="1">
        <f>VLOOKUP(D400,[1]TDSheet!C$8:G$5528,4,0)</f>
        <v>6</v>
      </c>
    </row>
    <row r="401" spans="2:8" ht="23.25" customHeight="1" x14ac:dyDescent="0.25">
      <c r="B401" s="6">
        <f>B400+1</f>
        <v>213</v>
      </c>
      <c r="C401" s="12" t="s">
        <v>887</v>
      </c>
      <c r="D401" s="14" t="s">
        <v>425</v>
      </c>
      <c r="E401" s="11">
        <f>VLOOKUP(D401,[1]TDSheet!C$8:G$5528,2,0)</f>
        <v>23020100021</v>
      </c>
      <c r="F401" s="12" t="s">
        <v>887</v>
      </c>
      <c r="G401" s="1" t="str">
        <f>VLOOKUP(D401,[1]TDSheet!C$8:G$5528,3,0)</f>
        <v>шт.</v>
      </c>
      <c r="H401" s="1">
        <f>VLOOKUP(D401,[1]TDSheet!C$8:G$5528,4,0)</f>
        <v>2</v>
      </c>
    </row>
    <row r="402" spans="2:8" ht="23.25" customHeight="1" x14ac:dyDescent="0.25">
      <c r="B402" s="6">
        <f>B401+1</f>
        <v>214</v>
      </c>
      <c r="C402" s="12" t="s">
        <v>887</v>
      </c>
      <c r="D402" s="14" t="s">
        <v>489</v>
      </c>
      <c r="E402" s="11">
        <f>VLOOKUP(D402,[1]TDSheet!C$8:G$5528,2,0)</f>
        <v>23020100078</v>
      </c>
      <c r="F402" s="12" t="s">
        <v>887</v>
      </c>
      <c r="G402" s="1" t="str">
        <f>VLOOKUP(D402,[1]TDSheet!C$8:G$5528,3,0)</f>
        <v>шт.</v>
      </c>
      <c r="H402" s="1">
        <f>VLOOKUP(D402,[1]TDSheet!C$8:G$5528,4,0)</f>
        <v>4</v>
      </c>
    </row>
    <row r="403" spans="2:8" ht="23.25" customHeight="1" x14ac:dyDescent="0.25">
      <c r="B403" s="6">
        <f>B402+1</f>
        <v>215</v>
      </c>
      <c r="C403" s="12" t="s">
        <v>887</v>
      </c>
      <c r="D403" s="14" t="s">
        <v>524</v>
      </c>
      <c r="E403" s="11">
        <f>VLOOKUP(D403,[1]TDSheet!C$8:G$5528,2,0)</f>
        <v>23020700028</v>
      </c>
      <c r="F403" s="12" t="s">
        <v>887</v>
      </c>
      <c r="G403" s="1" t="str">
        <f>VLOOKUP(D403,[1]TDSheet!C$8:G$5528,3,0)</f>
        <v>шт.</v>
      </c>
      <c r="H403" s="1">
        <f>VLOOKUP(D403,[1]TDSheet!C$8:G$5528,4,0)</f>
        <v>1</v>
      </c>
    </row>
    <row r="404" spans="2:8" ht="23.25" customHeight="1" x14ac:dyDescent="0.25">
      <c r="B404" s="30" t="s">
        <v>828</v>
      </c>
      <c r="C404" s="30"/>
      <c r="D404" s="34"/>
      <c r="E404" s="32"/>
      <c r="F404" s="30"/>
      <c r="G404" s="33"/>
      <c r="H404" s="33"/>
    </row>
    <row r="405" spans="2:8" ht="23.25" customHeight="1" x14ac:dyDescent="0.25">
      <c r="B405" s="6">
        <f>B403+1</f>
        <v>216</v>
      </c>
      <c r="C405" s="12" t="s">
        <v>828</v>
      </c>
      <c r="D405" s="10" t="s">
        <v>208</v>
      </c>
      <c r="E405" s="11">
        <f>VLOOKUP(D405,[1]TDSheet!C$8:G$5528,2,0)</f>
        <v>24000000248</v>
      </c>
      <c r="F405" s="12" t="s">
        <v>828</v>
      </c>
      <c r="G405" s="1" t="str">
        <f>VLOOKUP(D405,[1]TDSheet!C$8:G$5528,3,0)</f>
        <v>кг</v>
      </c>
      <c r="H405" s="1">
        <f>VLOOKUP(D405,[1]TDSheet!C$8:G$5528,4,0)</f>
        <v>2549.9</v>
      </c>
    </row>
    <row r="406" spans="2:8" ht="23.25" customHeight="1" x14ac:dyDescent="0.25">
      <c r="B406" s="6">
        <f>B405+1</f>
        <v>217</v>
      </c>
      <c r="C406" s="12" t="s">
        <v>828</v>
      </c>
      <c r="D406" s="13" t="s">
        <v>114</v>
      </c>
      <c r="E406" s="11">
        <f>VLOOKUP(D406,[1]TDSheet!C$8:G$5528,2,0)</f>
        <v>24000000351</v>
      </c>
      <c r="F406" s="12" t="s">
        <v>828</v>
      </c>
      <c r="G406" s="1" t="str">
        <f>VLOOKUP(D406,[1]TDSheet!C$8:G$5528,3,0)</f>
        <v>упак</v>
      </c>
      <c r="H406" s="1">
        <f>VLOOKUP(D406,[1]TDSheet!C$8:G$5528,4,0)</f>
        <v>1200</v>
      </c>
    </row>
    <row r="407" spans="2:8" ht="23.25" customHeight="1" x14ac:dyDescent="0.25">
      <c r="B407" s="6">
        <f>B406+1</f>
        <v>218</v>
      </c>
      <c r="C407" s="12" t="s">
        <v>828</v>
      </c>
      <c r="D407" s="13" t="s">
        <v>139</v>
      </c>
      <c r="E407" s="11">
        <f>VLOOKUP(D407,[1]TDSheet!C$8:G$5528,2,0)</f>
        <v>24000000405</v>
      </c>
      <c r="F407" s="12" t="s">
        <v>828</v>
      </c>
      <c r="G407" s="1" t="str">
        <f>VLOOKUP(D407,[1]TDSheet!C$8:G$5528,3,0)</f>
        <v>шт.</v>
      </c>
      <c r="H407" s="1">
        <f>VLOOKUP(D407,[1]TDSheet!C$8:G$5528,4,0)</f>
        <v>34</v>
      </c>
    </row>
    <row r="408" spans="2:8" ht="23.25" customHeight="1" x14ac:dyDescent="0.25">
      <c r="B408" s="6">
        <f>B407+1</f>
        <v>219</v>
      </c>
      <c r="C408" s="12" t="s">
        <v>828</v>
      </c>
      <c r="D408" s="14" t="s">
        <v>139</v>
      </c>
      <c r="E408" s="11">
        <f>VLOOKUP(D408,[1]TDSheet!C$8:G$5528,2,0)</f>
        <v>24000000405</v>
      </c>
      <c r="F408" s="12" t="s">
        <v>828</v>
      </c>
      <c r="G408" s="1" t="str">
        <f>VLOOKUP(D408,[1]TDSheet!C$8:G$5528,3,0)</f>
        <v>шт.</v>
      </c>
      <c r="H408" s="1">
        <f>VLOOKUP(D408,[1]TDSheet!C$8:G$5528,4,0)</f>
        <v>34</v>
      </c>
    </row>
    <row r="409" spans="2:8" ht="23.25" customHeight="1" x14ac:dyDescent="0.25">
      <c r="B409" s="6">
        <f>B408+1</f>
        <v>220</v>
      </c>
      <c r="C409" s="12" t="s">
        <v>828</v>
      </c>
      <c r="D409" s="13" t="s">
        <v>141</v>
      </c>
      <c r="E409" s="11">
        <f>VLOOKUP(D409,[1]TDSheet!C$8:G$5528,2,0)</f>
        <v>24000000406</v>
      </c>
      <c r="F409" s="12" t="s">
        <v>828</v>
      </c>
      <c r="G409" s="1" t="str">
        <f>VLOOKUP(D409,[1]TDSheet!C$8:G$5528,3,0)</f>
        <v>шт.</v>
      </c>
      <c r="H409" s="1">
        <f>VLOOKUP(D409,[1]TDSheet!C$8:G$5528,4,0)</f>
        <v>40</v>
      </c>
    </row>
    <row r="410" spans="2:8" ht="23.25" customHeight="1" x14ac:dyDescent="0.25">
      <c r="B410" s="6">
        <f>B409+1</f>
        <v>221</v>
      </c>
      <c r="C410" s="12" t="s">
        <v>828</v>
      </c>
      <c r="D410" s="13" t="s">
        <v>142</v>
      </c>
      <c r="E410" s="11">
        <f>VLOOKUP(D410,[1]TDSheet!C$8:G$5528,2,0)</f>
        <v>24000000327</v>
      </c>
      <c r="F410" s="12" t="s">
        <v>828</v>
      </c>
      <c r="G410" s="1" t="str">
        <f>VLOOKUP(D410,[1]TDSheet!C$8:G$5528,3,0)</f>
        <v>шт.</v>
      </c>
      <c r="H410" s="1">
        <f>VLOOKUP(D410,[1]TDSheet!C$8:G$5528,4,0)</f>
        <v>4</v>
      </c>
    </row>
    <row r="411" spans="2:8" ht="23.25" customHeight="1" x14ac:dyDescent="0.25">
      <c r="B411" s="6">
        <f>B410+1</f>
        <v>222</v>
      </c>
      <c r="C411" s="12" t="s">
        <v>828</v>
      </c>
      <c r="D411" s="14" t="s">
        <v>142</v>
      </c>
      <c r="E411" s="11">
        <f>VLOOKUP(D411,[1]TDSheet!C$8:G$5528,2,0)</f>
        <v>24000000327</v>
      </c>
      <c r="F411" s="12" t="s">
        <v>828</v>
      </c>
      <c r="G411" s="1" t="str">
        <f>VLOOKUP(D411,[1]TDSheet!C$8:G$5528,3,0)</f>
        <v>шт.</v>
      </c>
      <c r="H411" s="1">
        <f>VLOOKUP(D411,[1]TDSheet!C$8:G$5528,4,0)</f>
        <v>4</v>
      </c>
    </row>
    <row r="412" spans="2:8" ht="23.25" customHeight="1" x14ac:dyDescent="0.25">
      <c r="B412" s="6">
        <f>B411+1</f>
        <v>223</v>
      </c>
      <c r="C412" s="12" t="s">
        <v>828</v>
      </c>
      <c r="D412" s="13" t="s">
        <v>162</v>
      </c>
      <c r="E412" s="11">
        <f>VLOOKUP(D412,[1]TDSheet!C$8:G$5528,2,0)</f>
        <v>24000000331</v>
      </c>
      <c r="F412" s="12" t="s">
        <v>828</v>
      </c>
      <c r="G412" s="1" t="str">
        <f>VLOOKUP(D412,[1]TDSheet!C$8:G$5528,3,0)</f>
        <v>шт.</v>
      </c>
      <c r="H412" s="1">
        <f>VLOOKUP(D412,[1]TDSheet!C$8:G$5528,4,0)</f>
        <v>10</v>
      </c>
    </row>
    <row r="413" spans="2:8" ht="23.25" customHeight="1" x14ac:dyDescent="0.25">
      <c r="B413" s="6">
        <f>B412+1</f>
        <v>224</v>
      </c>
      <c r="C413" s="12" t="s">
        <v>828</v>
      </c>
      <c r="D413" s="14" t="s">
        <v>162</v>
      </c>
      <c r="E413" s="11">
        <f>VLOOKUP(D413,[1]TDSheet!C$8:G$5528,2,0)</f>
        <v>24000000331</v>
      </c>
      <c r="F413" s="12" t="s">
        <v>828</v>
      </c>
      <c r="G413" s="1" t="str">
        <f>VLOOKUP(D413,[1]TDSheet!C$8:G$5528,3,0)</f>
        <v>шт.</v>
      </c>
      <c r="H413" s="1">
        <f>VLOOKUP(D413,[1]TDSheet!C$8:G$5528,4,0)</f>
        <v>10</v>
      </c>
    </row>
    <row r="414" spans="2:8" ht="23.25" customHeight="1" x14ac:dyDescent="0.25">
      <c r="B414" s="6">
        <f>B413+1</f>
        <v>225</v>
      </c>
      <c r="C414" s="12" t="s">
        <v>828</v>
      </c>
      <c r="D414" s="13" t="s">
        <v>176</v>
      </c>
      <c r="E414" s="11">
        <f>VLOOKUP(D414,[1]TDSheet!C$8:G$5528,2,0)</f>
        <v>24000000186</v>
      </c>
      <c r="F414" s="12" t="s">
        <v>828</v>
      </c>
      <c r="G414" s="1" t="str">
        <f>VLOOKUP(D414,[1]TDSheet!C$8:G$5528,3,0)</f>
        <v>шт.</v>
      </c>
      <c r="H414" s="1">
        <f>VLOOKUP(D414,[1]TDSheet!C$8:G$5528,4,0)</f>
        <v>21</v>
      </c>
    </row>
    <row r="415" spans="2:8" ht="23.25" customHeight="1" x14ac:dyDescent="0.25">
      <c r="B415" s="6">
        <f>B414+1</f>
        <v>226</v>
      </c>
      <c r="C415" s="12" t="s">
        <v>828</v>
      </c>
      <c r="D415" s="14" t="s">
        <v>176</v>
      </c>
      <c r="E415" s="11">
        <f>VLOOKUP(D415,[1]TDSheet!C$8:G$5528,2,0)</f>
        <v>24000000186</v>
      </c>
      <c r="F415" s="12" t="s">
        <v>828</v>
      </c>
      <c r="G415" s="1" t="str">
        <f>VLOOKUP(D415,[1]TDSheet!C$8:G$5528,3,0)</f>
        <v>шт.</v>
      </c>
      <c r="H415" s="1">
        <f>VLOOKUP(D415,[1]TDSheet!C$8:G$5528,4,0)</f>
        <v>21</v>
      </c>
    </row>
    <row r="416" spans="2:8" ht="23.25" customHeight="1" x14ac:dyDescent="0.25">
      <c r="B416" s="30" t="s">
        <v>858</v>
      </c>
      <c r="C416" s="30"/>
      <c r="D416" s="34"/>
      <c r="E416" s="32"/>
      <c r="F416" s="30"/>
      <c r="G416" s="33"/>
      <c r="H416" s="33"/>
    </row>
    <row r="417" spans="2:8" ht="23.25" customHeight="1" x14ac:dyDescent="0.25">
      <c r="B417" s="6">
        <f>B415+1</f>
        <v>227</v>
      </c>
      <c r="C417" s="12" t="s">
        <v>921</v>
      </c>
      <c r="D417" s="13" t="s">
        <v>63</v>
      </c>
      <c r="E417" s="11">
        <f>VLOOKUP(D417,[1]TDSheet!C$8:G$5528,2,0)</f>
        <v>25010300460</v>
      </c>
      <c r="F417" s="12" t="s">
        <v>921</v>
      </c>
      <c r="G417" s="1" t="str">
        <f>VLOOKUP(D417,[1]TDSheet!C$8:G$5528,3,0)</f>
        <v>шт.</v>
      </c>
      <c r="H417" s="1">
        <f>VLOOKUP(D417,[1]TDSheet!C$8:G$5528,4,0)</f>
        <v>2</v>
      </c>
    </row>
    <row r="418" spans="2:8" ht="23.25" customHeight="1" x14ac:dyDescent="0.25">
      <c r="B418" s="6">
        <f>B417+1</f>
        <v>228</v>
      </c>
      <c r="C418" s="12" t="s">
        <v>921</v>
      </c>
      <c r="D418" s="10" t="s">
        <v>63</v>
      </c>
      <c r="E418" s="11">
        <f>VLOOKUP(D418,[1]TDSheet!C$8:G$5528,2,0)</f>
        <v>25010300460</v>
      </c>
      <c r="F418" s="12" t="s">
        <v>921</v>
      </c>
      <c r="G418" s="1" t="str">
        <f>VLOOKUP(D418,[1]TDSheet!C$8:G$5528,3,0)</f>
        <v>шт.</v>
      </c>
      <c r="H418" s="1">
        <f>VLOOKUP(D418,[1]TDSheet!C$8:G$5528,4,0)</f>
        <v>2</v>
      </c>
    </row>
    <row r="419" spans="2:8" ht="23.25" customHeight="1" x14ac:dyDescent="0.25">
      <c r="B419" s="6">
        <f>B418+1</f>
        <v>229</v>
      </c>
      <c r="C419" s="12" t="s">
        <v>921</v>
      </c>
      <c r="D419" s="14" t="s">
        <v>322</v>
      </c>
      <c r="E419" s="11">
        <f>VLOOKUP(D419,[1]TDSheet!C$8:G$5528,2,0)</f>
        <v>25010100197</v>
      </c>
      <c r="F419" s="12" t="s">
        <v>921</v>
      </c>
      <c r="G419" s="1" t="str">
        <f>VLOOKUP(D419,[1]TDSheet!C$8:G$5528,3,0)</f>
        <v>упак</v>
      </c>
      <c r="H419" s="1">
        <f>VLOOKUP(D419,[1]TDSheet!C$8:G$5528,4,0)</f>
        <v>3</v>
      </c>
    </row>
    <row r="420" spans="2:8" ht="23.25" customHeight="1" x14ac:dyDescent="0.25">
      <c r="B420" s="6">
        <f>B419+1</f>
        <v>230</v>
      </c>
      <c r="C420" s="12" t="s">
        <v>921</v>
      </c>
      <c r="D420" s="13" t="s">
        <v>99</v>
      </c>
      <c r="E420" s="11">
        <f>VLOOKUP(D420,[1]TDSheet!C$8:G$5528,2,0)</f>
        <v>25010700086</v>
      </c>
      <c r="F420" s="12" t="s">
        <v>921</v>
      </c>
      <c r="G420" s="1" t="str">
        <f>VLOOKUP(D420,[1]TDSheet!C$8:G$5528,3,0)</f>
        <v>шт.</v>
      </c>
      <c r="H420" s="1">
        <f>VLOOKUP(D420,[1]TDSheet!C$8:G$5528,4,0)</f>
        <v>10</v>
      </c>
    </row>
    <row r="421" spans="2:8" ht="23.25" customHeight="1" x14ac:dyDescent="0.25">
      <c r="B421" s="6">
        <f>B420+1</f>
        <v>231</v>
      </c>
      <c r="C421" s="12" t="s">
        <v>921</v>
      </c>
      <c r="D421" s="14" t="s">
        <v>443</v>
      </c>
      <c r="E421" s="11">
        <f>VLOOKUP(D421,[1]TDSheet!C$8:G$5528,2,0)</f>
        <v>25010300461</v>
      </c>
      <c r="F421" s="12" t="s">
        <v>921</v>
      </c>
      <c r="G421" s="1" t="str">
        <f>VLOOKUP(D421,[1]TDSheet!C$8:G$5528,3,0)</f>
        <v>шт.</v>
      </c>
      <c r="H421" s="1">
        <f>VLOOKUP(D421,[1]TDSheet!C$8:G$5528,4,0)</f>
        <v>1</v>
      </c>
    </row>
    <row r="422" spans="2:8" ht="23.25" customHeight="1" x14ac:dyDescent="0.25">
      <c r="B422" s="30" t="s">
        <v>871</v>
      </c>
      <c r="C422" s="30"/>
      <c r="D422" s="34"/>
      <c r="E422" s="32"/>
      <c r="F422" s="30"/>
      <c r="G422" s="33"/>
      <c r="H422" s="33"/>
    </row>
    <row r="423" spans="2:8" ht="23.25" customHeight="1" x14ac:dyDescent="0.25">
      <c r="B423" s="6">
        <f>B421+1</f>
        <v>232</v>
      </c>
      <c r="C423" s="12" t="s">
        <v>956</v>
      </c>
      <c r="D423" s="13" t="s">
        <v>165</v>
      </c>
      <c r="E423" s="11">
        <f>VLOOKUP(D423,[1]TDSheet!C$8:G$5528,2,0)</f>
        <v>26020000001</v>
      </c>
      <c r="F423" s="12" t="s">
        <v>956</v>
      </c>
      <c r="G423" s="1" t="str">
        <f>VLOOKUP(D423,[1]TDSheet!C$8:G$5528,3,0)</f>
        <v>кг</v>
      </c>
      <c r="H423" s="1">
        <f>VLOOKUP(D423,[1]TDSheet!C$8:G$5528,4,0)</f>
        <v>7.5</v>
      </c>
    </row>
    <row r="424" spans="2:8" ht="23.25" customHeight="1" x14ac:dyDescent="0.25">
      <c r="B424" s="6">
        <f>B423+1</f>
        <v>233</v>
      </c>
      <c r="C424" s="12" t="s">
        <v>959</v>
      </c>
      <c r="D424" s="13" t="s">
        <v>179</v>
      </c>
      <c r="E424" s="11">
        <f>VLOOKUP(D424,[1]TDSheet!C$8:G$5528,2,0)</f>
        <v>26040000001</v>
      </c>
      <c r="F424" s="12" t="s">
        <v>959</v>
      </c>
      <c r="G424" s="1" t="str">
        <f>VLOOKUP(D424,[1]TDSheet!C$8:G$5528,3,0)</f>
        <v>л</v>
      </c>
      <c r="H424" s="1">
        <f>VLOOKUP(D424,[1]TDSheet!C$8:G$5528,4,0)</f>
        <v>7.5</v>
      </c>
    </row>
    <row r="425" spans="2:8" ht="23.25" customHeight="1" x14ac:dyDescent="0.25">
      <c r="B425" s="6">
        <f>B424+1</f>
        <v>234</v>
      </c>
      <c r="C425" s="12" t="s">
        <v>956</v>
      </c>
      <c r="D425" s="14" t="s">
        <v>165</v>
      </c>
      <c r="E425" s="11">
        <f>VLOOKUP(D425,[1]TDSheet!C$8:G$5528,2,0)</f>
        <v>26020000001</v>
      </c>
      <c r="F425" s="12" t="s">
        <v>956</v>
      </c>
      <c r="G425" s="1" t="str">
        <f>VLOOKUP(D425,[1]TDSheet!C$8:G$5528,3,0)</f>
        <v>кг</v>
      </c>
      <c r="H425" s="1">
        <f>VLOOKUP(D425,[1]TDSheet!C$8:G$5528,4,0)</f>
        <v>7.5</v>
      </c>
    </row>
    <row r="426" spans="2:8" ht="23.25" customHeight="1" x14ac:dyDescent="0.25">
      <c r="B426" s="6">
        <f>B425+1</f>
        <v>235</v>
      </c>
      <c r="C426" s="12" t="s">
        <v>959</v>
      </c>
      <c r="D426" s="14" t="s">
        <v>179</v>
      </c>
      <c r="E426" s="11">
        <f>VLOOKUP(D426,[1]TDSheet!C$8:G$5528,2,0)</f>
        <v>26040000001</v>
      </c>
      <c r="F426" s="12" t="s">
        <v>959</v>
      </c>
      <c r="G426" s="1" t="str">
        <f>VLOOKUP(D426,[1]TDSheet!C$8:G$5528,3,0)</f>
        <v>л</v>
      </c>
      <c r="H426" s="1">
        <f>VLOOKUP(D426,[1]TDSheet!C$8:G$5528,4,0)</f>
        <v>7.5</v>
      </c>
    </row>
    <row r="427" spans="2:8" ht="23.25" customHeight="1" x14ac:dyDescent="0.25">
      <c r="B427" s="6">
        <f>B426+1</f>
        <v>236</v>
      </c>
      <c r="C427" s="12" t="s">
        <v>956</v>
      </c>
      <c r="D427" s="14" t="s">
        <v>632</v>
      </c>
      <c r="E427" s="11">
        <f>VLOOKUP(D427,[1]TDSheet!C$8:G$5528,2,0)</f>
        <v>26020000002</v>
      </c>
      <c r="F427" s="12" t="s">
        <v>956</v>
      </c>
      <c r="G427" s="1" t="str">
        <f>VLOOKUP(D427,[1]TDSheet!C$8:G$5528,3,0)</f>
        <v>шт.</v>
      </c>
      <c r="H427" s="1">
        <f>VLOOKUP(D427,[1]TDSheet!C$8:G$5528,4,0)</f>
        <v>4</v>
      </c>
    </row>
    <row r="428" spans="2:8" ht="23.25" customHeight="1" x14ac:dyDescent="0.25">
      <c r="B428" s="30" t="s">
        <v>847</v>
      </c>
      <c r="C428" s="30"/>
      <c r="D428" s="34"/>
      <c r="E428" s="32"/>
      <c r="F428" s="30"/>
      <c r="G428" s="33"/>
      <c r="H428" s="33"/>
    </row>
    <row r="429" spans="2:8" ht="23.25" customHeight="1" x14ac:dyDescent="0.25">
      <c r="B429" s="6">
        <f>B427+1</f>
        <v>237</v>
      </c>
      <c r="C429" s="12" t="s">
        <v>895</v>
      </c>
      <c r="D429" s="13" t="s">
        <v>23</v>
      </c>
      <c r="E429" s="11">
        <f>VLOOKUP(D429,[1]TDSheet!C$8:G$5528,2,0)</f>
        <v>28070400056</v>
      </c>
      <c r="F429" s="12" t="s">
        <v>895</v>
      </c>
      <c r="G429" s="1" t="str">
        <f>VLOOKUP(D429,[1]TDSheet!C$8:G$5528,3,0)</f>
        <v>л</v>
      </c>
      <c r="H429" s="1">
        <f>VLOOKUP(D429,[1]TDSheet!C$8:G$5528,4,0)</f>
        <v>832.8</v>
      </c>
    </row>
    <row r="430" spans="2:8" ht="23.25" customHeight="1" x14ac:dyDescent="0.25">
      <c r="B430" s="6">
        <f>B429+1</f>
        <v>238</v>
      </c>
      <c r="C430" s="12" t="s">
        <v>897</v>
      </c>
      <c r="D430" s="13" t="s">
        <v>24</v>
      </c>
      <c r="E430" s="11">
        <f>VLOOKUP(D430,[1]TDSheet!C$8:G$5528,2,0)</f>
        <v>28110300033</v>
      </c>
      <c r="F430" s="12" t="s">
        <v>897</v>
      </c>
      <c r="G430" s="1" t="str">
        <f>VLOOKUP(D430,[1]TDSheet!C$8:G$5528,3,0)</f>
        <v>кг</v>
      </c>
      <c r="H430" s="1">
        <f>VLOOKUP(D430,[1]TDSheet!C$8:G$5528,4,0)</f>
        <v>1249</v>
      </c>
    </row>
    <row r="431" spans="2:8" ht="23.25" customHeight="1" x14ac:dyDescent="0.25">
      <c r="B431" s="6">
        <f>B430+1</f>
        <v>239</v>
      </c>
      <c r="C431" s="12" t="s">
        <v>897</v>
      </c>
      <c r="D431" s="13" t="s">
        <v>146</v>
      </c>
      <c r="E431" s="11">
        <f>VLOOKUP(D431,[1]TDSheet!C$8:G$5528,2,0)</f>
        <v>28110300039</v>
      </c>
      <c r="F431" s="12" t="s">
        <v>897</v>
      </c>
      <c r="G431" s="1" t="str">
        <f>VLOOKUP(D431,[1]TDSheet!C$8:G$5528,3,0)</f>
        <v>л</v>
      </c>
      <c r="H431" s="1">
        <f>VLOOKUP(D431,[1]TDSheet!C$8:G$5528,4,0)</f>
        <v>40</v>
      </c>
    </row>
    <row r="432" spans="2:8" ht="23.25" customHeight="1" x14ac:dyDescent="0.25">
      <c r="B432" s="6">
        <f>B431+1</f>
        <v>240</v>
      </c>
      <c r="C432" s="12" t="s">
        <v>897</v>
      </c>
      <c r="D432" s="13" t="s">
        <v>151</v>
      </c>
      <c r="E432" s="11">
        <f>VLOOKUP(D432,[1]TDSheet!C$8:G$5528,2,0)</f>
        <v>28110900004</v>
      </c>
      <c r="F432" s="12" t="s">
        <v>897</v>
      </c>
      <c r="G432" s="1" t="str">
        <f>VLOOKUP(D432,[1]TDSheet!C$8:G$5528,3,0)</f>
        <v>л</v>
      </c>
      <c r="H432" s="1">
        <f>VLOOKUP(D432,[1]TDSheet!C$8:G$5528,4,0)</f>
        <v>9.4600000000000009</v>
      </c>
    </row>
    <row r="433" spans="2:8" ht="23.25" customHeight="1" x14ac:dyDescent="0.25">
      <c r="B433" s="6">
        <f>B432+1</f>
        <v>241</v>
      </c>
      <c r="C433" s="12" t="s">
        <v>895</v>
      </c>
      <c r="D433" s="13" t="s">
        <v>171</v>
      </c>
      <c r="E433" s="11">
        <f>VLOOKUP(D433,[1]TDSheet!C$8:G$5528,2,0)</f>
        <v>28070200083</v>
      </c>
      <c r="F433" s="12" t="s">
        <v>895</v>
      </c>
      <c r="G433" s="1" t="str">
        <f>VLOOKUP(D433,[1]TDSheet!C$8:G$5528,3,0)</f>
        <v>л</v>
      </c>
      <c r="H433" s="1">
        <f>VLOOKUP(D433,[1]TDSheet!C$8:G$5528,4,0)</f>
        <v>6.6219999999999999</v>
      </c>
    </row>
    <row r="434" spans="2:8" ht="23.25" customHeight="1" x14ac:dyDescent="0.25">
      <c r="B434" s="30" t="s">
        <v>865</v>
      </c>
      <c r="C434" s="30"/>
      <c r="D434" s="35"/>
      <c r="E434" s="32"/>
      <c r="F434" s="30"/>
      <c r="G434" s="33"/>
      <c r="H434" s="33"/>
    </row>
    <row r="435" spans="2:8" ht="23.25" customHeight="1" x14ac:dyDescent="0.25">
      <c r="B435" s="6">
        <f>B433+1</f>
        <v>242</v>
      </c>
      <c r="C435" s="12" t="s">
        <v>958</v>
      </c>
      <c r="D435" s="14" t="s">
        <v>522</v>
      </c>
      <c r="E435" s="11">
        <f>VLOOKUP(D435,[1]TDSheet!C$8:G$5528,2,0)</f>
        <v>31020000003</v>
      </c>
      <c r="F435" s="12" t="s">
        <v>958</v>
      </c>
      <c r="G435" s="1" t="str">
        <f>VLOOKUP(D435,[1]TDSheet!C$8:G$5528,3,0)</f>
        <v>кг</v>
      </c>
      <c r="H435" s="1">
        <f>VLOOKUP(D435,[1]TDSheet!C$8:G$5528,4,0)</f>
        <v>19.5</v>
      </c>
    </row>
    <row r="436" spans="2:8" ht="23.25" customHeight="1" x14ac:dyDescent="0.25">
      <c r="B436" s="6">
        <f>B435+1</f>
        <v>243</v>
      </c>
      <c r="C436" s="12" t="s">
        <v>865</v>
      </c>
      <c r="D436" s="3" t="s">
        <v>741</v>
      </c>
      <c r="E436" s="11">
        <f>VLOOKUP(D436,[1]TDSheet!C$8:G$5528,2,0)</f>
        <v>31010000001</v>
      </c>
      <c r="F436" s="12" t="s">
        <v>865</v>
      </c>
      <c r="G436" s="1" t="str">
        <f>VLOOKUP(D436,[1]TDSheet!C$8:G$5528,3,0)</f>
        <v>кг</v>
      </c>
      <c r="H436" s="1">
        <f>VLOOKUP(D436,[1]TDSheet!C$8:G$5528,4,0)</f>
        <v>31.4</v>
      </c>
    </row>
    <row r="437" spans="2:8" ht="23.25" customHeight="1" x14ac:dyDescent="0.25">
      <c r="B437" s="6">
        <f>B436+1</f>
        <v>244</v>
      </c>
      <c r="C437" s="12" t="s">
        <v>958</v>
      </c>
      <c r="D437" s="2" t="s">
        <v>522</v>
      </c>
      <c r="E437" s="11">
        <f>VLOOKUP(D437,[1]TDSheet!C$8:G$5528,2,0)</f>
        <v>31020000003</v>
      </c>
      <c r="F437" s="12" t="s">
        <v>958</v>
      </c>
      <c r="G437" s="1" t="str">
        <f>VLOOKUP(D437,[1]TDSheet!C$8:G$5528,3,0)</f>
        <v>кг</v>
      </c>
      <c r="H437" s="1">
        <f>VLOOKUP(D437,[1]TDSheet!C$8:G$5528,4,0)</f>
        <v>19.5</v>
      </c>
    </row>
    <row r="438" spans="2:8" ht="23.25" customHeight="1" x14ac:dyDescent="0.25">
      <c r="B438" s="30" t="s">
        <v>870</v>
      </c>
      <c r="C438" s="30"/>
      <c r="D438" s="31"/>
      <c r="E438" s="32"/>
      <c r="F438" s="30"/>
      <c r="G438" s="33"/>
      <c r="H438" s="33"/>
    </row>
    <row r="439" spans="2:8" ht="23.25" customHeight="1" x14ac:dyDescent="0.25">
      <c r="B439" s="6">
        <f>B437+1</f>
        <v>245</v>
      </c>
      <c r="C439" s="12" t="s">
        <v>961</v>
      </c>
      <c r="D439" s="14" t="s">
        <v>659</v>
      </c>
      <c r="E439" s="11">
        <f>VLOOKUP(D439,[1]TDSheet!C$8:G$5528,2,0)</f>
        <v>33010000041</v>
      </c>
      <c r="F439" s="12" t="s">
        <v>961</v>
      </c>
      <c r="G439" s="1" t="str">
        <f>VLOOKUP(D439,[1]TDSheet!C$8:G$5528,3,0)</f>
        <v>кг</v>
      </c>
      <c r="H439" s="1">
        <f>VLOOKUP(D439,[1]TDSheet!C$8:G$5528,4,0)</f>
        <v>20</v>
      </c>
    </row>
    <row r="440" spans="2:8" ht="23.25" customHeight="1" x14ac:dyDescent="0.25">
      <c r="B440" s="6">
        <f>B439+1</f>
        <v>246</v>
      </c>
      <c r="C440" s="12" t="s">
        <v>965</v>
      </c>
      <c r="D440" s="14" t="s">
        <v>657</v>
      </c>
      <c r="E440" s="11">
        <f>VLOOKUP(D440,[1]TDSheet!C$8:G$5528,2,0)</f>
        <v>33030000006</v>
      </c>
      <c r="F440" s="12" t="s">
        <v>965</v>
      </c>
      <c r="G440" s="1" t="str">
        <f>VLOOKUP(D440,[1]TDSheet!C$8:G$5528,3,0)</f>
        <v>кг</v>
      </c>
      <c r="H440" s="1">
        <f>VLOOKUP(D440,[1]TDSheet!C$8:G$5528,4,0)</f>
        <v>8</v>
      </c>
    </row>
    <row r="441" spans="2:8" ht="23.25" customHeight="1" x14ac:dyDescent="0.25">
      <c r="B441" s="6">
        <f>B440+1</f>
        <v>247</v>
      </c>
      <c r="C441" s="12" t="s">
        <v>954</v>
      </c>
      <c r="D441" s="3" t="s">
        <v>820</v>
      </c>
      <c r="E441" s="11">
        <f>VLOOKUP(D441,[1]TDSheet!C$8:G$5528,2,0)</f>
        <v>33090000020</v>
      </c>
      <c r="F441" s="12" t="s">
        <v>954</v>
      </c>
      <c r="G441" s="1" t="str">
        <f>VLOOKUP(D441,[1]TDSheet!C$8:G$5528,3,0)</f>
        <v>кг</v>
      </c>
      <c r="H441" s="1">
        <f>VLOOKUP(D441,[1]TDSheet!C$8:G$5528,4,0)</f>
        <v>94.85</v>
      </c>
    </row>
    <row r="442" spans="2:8" ht="23.25" customHeight="1" x14ac:dyDescent="0.25">
      <c r="B442" s="6">
        <f>B441+1</f>
        <v>248</v>
      </c>
      <c r="C442" s="12" t="s">
        <v>967</v>
      </c>
      <c r="D442" s="14" t="s">
        <v>646</v>
      </c>
      <c r="E442" s="11">
        <f>VLOOKUP(D442,[1]TDSheet!C$8:G$5528,2,0)</f>
        <v>33040000047</v>
      </c>
      <c r="F442" s="12" t="s">
        <v>967</v>
      </c>
      <c r="G442" s="1" t="str">
        <f>VLOOKUP(D442,[1]TDSheet!C$8:G$5528,3,0)</f>
        <v>шт.</v>
      </c>
      <c r="H442" s="1">
        <f>VLOOKUP(D442,[1]TDSheet!C$8:G$5528,4,0)</f>
        <v>1000</v>
      </c>
    </row>
    <row r="443" spans="2:8" ht="23.25" customHeight="1" x14ac:dyDescent="0.25">
      <c r="B443" s="6">
        <f>B442+1</f>
        <v>249</v>
      </c>
      <c r="C443" s="12" t="s">
        <v>966</v>
      </c>
      <c r="D443" s="3" t="s">
        <v>793</v>
      </c>
      <c r="E443" s="11">
        <f>VLOOKUP(D443,[1]TDSheet!C$8:G$5528,2,0)</f>
        <v>33120000013</v>
      </c>
      <c r="F443" s="12" t="s">
        <v>966</v>
      </c>
      <c r="G443" s="1" t="str">
        <f>VLOOKUP(D443,[1]TDSheet!C$8:G$5528,3,0)</f>
        <v>шт.</v>
      </c>
      <c r="H443" s="1">
        <f>VLOOKUP(D443,[1]TDSheet!C$8:G$5528,4,0)</f>
        <v>15</v>
      </c>
    </row>
    <row r="444" spans="2:8" ht="23.25" customHeight="1" x14ac:dyDescent="0.25">
      <c r="B444" s="6">
        <f>B443+1</f>
        <v>250</v>
      </c>
      <c r="C444" s="12" t="s">
        <v>967</v>
      </c>
      <c r="D444" s="14" t="s">
        <v>592</v>
      </c>
      <c r="E444" s="11">
        <f>VLOOKUP(D444,[1]TDSheet!C$8:G$5528,2,0)</f>
        <v>33040000033</v>
      </c>
      <c r="F444" s="12" t="s">
        <v>967</v>
      </c>
      <c r="G444" s="1" t="str">
        <f>VLOOKUP(D444,[1]TDSheet!C$8:G$5528,3,0)</f>
        <v>кг</v>
      </c>
      <c r="H444" s="1">
        <f>VLOOKUP(D444,[1]TDSheet!C$8:G$5528,4,0)</f>
        <v>5</v>
      </c>
    </row>
    <row r="445" spans="2:8" ht="23.25" customHeight="1" x14ac:dyDescent="0.25">
      <c r="B445" s="30" t="s">
        <v>844</v>
      </c>
      <c r="C445" s="30"/>
      <c r="D445" s="34"/>
      <c r="E445" s="32"/>
      <c r="F445" s="30"/>
      <c r="G445" s="33"/>
      <c r="H445" s="33"/>
    </row>
    <row r="446" spans="2:8" ht="23.25" customHeight="1" x14ac:dyDescent="0.25">
      <c r="B446" s="6">
        <f>B444+1</f>
        <v>251</v>
      </c>
      <c r="C446" s="12" t="s">
        <v>893</v>
      </c>
      <c r="D446" s="4" t="s">
        <v>700</v>
      </c>
      <c r="E446" s="11">
        <f>VLOOKUP(D446,[1]TDSheet!C$8:G$5528,2,0)</f>
        <v>34021400015</v>
      </c>
      <c r="F446" s="12" t="s">
        <v>893</v>
      </c>
      <c r="G446" s="1" t="str">
        <f>VLOOKUP(D446,[1]TDSheet!C$8:G$5528,3,0)</f>
        <v>шт.</v>
      </c>
      <c r="H446" s="1">
        <f>VLOOKUP(D446,[1]TDSheet!C$8:G$5528,4,0)</f>
        <v>19</v>
      </c>
    </row>
    <row r="447" spans="2:8" ht="23.25" customHeight="1" x14ac:dyDescent="0.25">
      <c r="B447" s="6">
        <f>B446+1</f>
        <v>252</v>
      </c>
      <c r="C447" s="12" t="s">
        <v>893</v>
      </c>
      <c r="D447" s="10" t="s">
        <v>238</v>
      </c>
      <c r="E447" s="11">
        <f>VLOOKUP(D447,[1]TDSheet!C$8:G$5528,2,0)</f>
        <v>34023300002</v>
      </c>
      <c r="F447" s="12" t="s">
        <v>893</v>
      </c>
      <c r="G447" s="1" t="str">
        <f>VLOOKUP(D447,[1]TDSheet!C$8:G$5528,3,0)</f>
        <v>шт.</v>
      </c>
      <c r="H447" s="1">
        <f>VLOOKUP(D447,[1]TDSheet!C$8:G$5528,4,0)</f>
        <v>6</v>
      </c>
    </row>
    <row r="448" spans="2:8" ht="23.25" customHeight="1" x14ac:dyDescent="0.25">
      <c r="B448" s="6">
        <f>B447+1</f>
        <v>253</v>
      </c>
      <c r="C448" s="12" t="s">
        <v>893</v>
      </c>
      <c r="D448" s="4" t="s">
        <v>718</v>
      </c>
      <c r="E448" s="11">
        <f>VLOOKUP(D448,[1]TDSheet!C$8:G$5528,2,0)</f>
        <v>34023300001</v>
      </c>
      <c r="F448" s="12" t="s">
        <v>893</v>
      </c>
      <c r="G448" s="1" t="str">
        <f>VLOOKUP(D448,[1]TDSheet!C$8:G$5528,3,0)</f>
        <v>шт.</v>
      </c>
      <c r="H448" s="1">
        <f>VLOOKUP(D448,[1]TDSheet!C$8:G$5528,4,0)</f>
        <v>3</v>
      </c>
    </row>
    <row r="449" spans="2:8" ht="23.25" customHeight="1" x14ac:dyDescent="0.25">
      <c r="B449" s="6">
        <f>B448+1</f>
        <v>254</v>
      </c>
      <c r="C449" s="12" t="s">
        <v>893</v>
      </c>
      <c r="D449" s="13" t="s">
        <v>73</v>
      </c>
      <c r="E449" s="11">
        <f>VLOOKUP(D449,[1]TDSheet!C$8:G$5528,2,0)</f>
        <v>34021200008</v>
      </c>
      <c r="F449" s="12" t="s">
        <v>893</v>
      </c>
      <c r="G449" s="1" t="str">
        <f>VLOOKUP(D449,[1]TDSheet!C$8:G$5528,3,0)</f>
        <v>шт.</v>
      </c>
      <c r="H449" s="1">
        <f>VLOOKUP(D449,[1]TDSheet!C$8:G$5528,4,0)</f>
        <v>7</v>
      </c>
    </row>
    <row r="450" spans="2:8" ht="23.25" customHeight="1" x14ac:dyDescent="0.25">
      <c r="B450" s="6">
        <f>B449+1</f>
        <v>255</v>
      </c>
      <c r="C450" s="12" t="s">
        <v>932</v>
      </c>
      <c r="D450" s="14" t="s">
        <v>314</v>
      </c>
      <c r="E450" s="11">
        <f>VLOOKUP(D450,[1]TDSheet!C$8:G$5528,2,0)</f>
        <v>34010000343</v>
      </c>
      <c r="F450" s="12" t="s">
        <v>932</v>
      </c>
      <c r="G450" s="1" t="str">
        <f>VLOOKUP(D450,[1]TDSheet!C$8:G$5528,3,0)</f>
        <v>шт.</v>
      </c>
      <c r="H450" s="1">
        <f>VLOOKUP(D450,[1]TDSheet!C$8:G$5528,4,0)</f>
        <v>1</v>
      </c>
    </row>
    <row r="451" spans="2:8" ht="23.25" customHeight="1" x14ac:dyDescent="0.25">
      <c r="B451" s="6">
        <f>B450+1</f>
        <v>256</v>
      </c>
      <c r="C451" s="12" t="s">
        <v>893</v>
      </c>
      <c r="D451" s="14" t="s">
        <v>424</v>
      </c>
      <c r="E451" s="11">
        <f>VLOOKUP(D451,[1]TDSheet!C$8:G$5528,2,0)</f>
        <v>34021600017</v>
      </c>
      <c r="F451" s="12" t="s">
        <v>893</v>
      </c>
      <c r="G451" s="1" t="str">
        <f>VLOOKUP(D451,[1]TDSheet!C$8:G$5528,3,0)</f>
        <v>шт.</v>
      </c>
      <c r="H451" s="1">
        <f>VLOOKUP(D451,[1]TDSheet!C$8:G$5528,4,0)</f>
        <v>30</v>
      </c>
    </row>
    <row r="452" spans="2:8" ht="23.25" customHeight="1" x14ac:dyDescent="0.25">
      <c r="B452" s="6">
        <f>B451+1</f>
        <v>257</v>
      </c>
      <c r="C452" s="12" t="s">
        <v>893</v>
      </c>
      <c r="D452" s="13" t="s">
        <v>102</v>
      </c>
      <c r="E452" s="11">
        <f>VLOOKUP(D452,[1]TDSheet!C$8:G$5528,2,0)</f>
        <v>34021200007</v>
      </c>
      <c r="F452" s="12" t="s">
        <v>893</v>
      </c>
      <c r="G452" s="1" t="str">
        <f>VLOOKUP(D452,[1]TDSheet!C$8:G$5528,3,0)</f>
        <v>шт.</v>
      </c>
      <c r="H452" s="1">
        <f>VLOOKUP(D452,[1]TDSheet!C$8:G$5528,4,0)</f>
        <v>4</v>
      </c>
    </row>
    <row r="453" spans="2:8" ht="23.25" customHeight="1" x14ac:dyDescent="0.25">
      <c r="B453" s="6">
        <f>B452+1</f>
        <v>258</v>
      </c>
      <c r="C453" s="12" t="s">
        <v>893</v>
      </c>
      <c r="D453" s="14" t="s">
        <v>609</v>
      </c>
      <c r="E453" s="11">
        <f>VLOOKUP(D453,[1]TDSheet!C$8:G$5528,2,0)</f>
        <v>34021600013</v>
      </c>
      <c r="F453" s="12" t="s">
        <v>893</v>
      </c>
      <c r="G453" s="1" t="str">
        <f>VLOOKUP(D453,[1]TDSheet!C$8:G$5528,3,0)</f>
        <v>шт.</v>
      </c>
      <c r="H453" s="1">
        <f>VLOOKUP(D453,[1]TDSheet!C$8:G$5528,4,0)</f>
        <v>11</v>
      </c>
    </row>
    <row r="454" spans="2:8" ht="23.25" customHeight="1" x14ac:dyDescent="0.25">
      <c r="B454" s="6">
        <f>B453+1</f>
        <v>259</v>
      </c>
      <c r="C454" s="12" t="s">
        <v>893</v>
      </c>
      <c r="D454" s="14" t="s">
        <v>623</v>
      </c>
      <c r="E454" s="11">
        <f>VLOOKUP(D454,[1]TDSheet!C$8:G$5528,2,0)</f>
        <v>34021600014</v>
      </c>
      <c r="F454" s="12" t="s">
        <v>893</v>
      </c>
      <c r="G454" s="1" t="str">
        <f>VLOOKUP(D454,[1]TDSheet!C$8:G$5528,3,0)</f>
        <v>шт.</v>
      </c>
      <c r="H454" s="1">
        <f>VLOOKUP(D454,[1]TDSheet!C$8:G$5528,4,0)</f>
        <v>7</v>
      </c>
    </row>
    <row r="455" spans="2:8" ht="23.25" customHeight="1" x14ac:dyDescent="0.25">
      <c r="B455" s="30" t="s">
        <v>826</v>
      </c>
      <c r="C455" s="30"/>
      <c r="D455" s="34"/>
      <c r="E455" s="32"/>
      <c r="F455" s="30"/>
      <c r="G455" s="33"/>
      <c r="H455" s="33"/>
    </row>
    <row r="456" spans="2:8" ht="23.25" customHeight="1" x14ac:dyDescent="0.25">
      <c r="B456" s="6">
        <f>B454+1</f>
        <v>260</v>
      </c>
      <c r="C456" s="12" t="s">
        <v>875</v>
      </c>
      <c r="D456" s="13" t="s">
        <v>2</v>
      </c>
      <c r="E456" s="11">
        <f>VLOOKUP(D456,[1]TDSheet!C$8:G$5528,2,0)</f>
        <v>35021400003</v>
      </c>
      <c r="F456" s="12" t="s">
        <v>875</v>
      </c>
      <c r="G456" s="1" t="str">
        <f>VLOOKUP(D456,[1]TDSheet!C$8:G$5528,3,0)</f>
        <v>шт.</v>
      </c>
      <c r="H456" s="1">
        <f>VLOOKUP(D456,[1]TDSheet!C$8:G$5528,4,0)</f>
        <v>7</v>
      </c>
    </row>
    <row r="457" spans="2:8" ht="23.25" customHeight="1" x14ac:dyDescent="0.25">
      <c r="B457" s="6">
        <f>B456+1</f>
        <v>261</v>
      </c>
      <c r="C457" s="12" t="s">
        <v>875</v>
      </c>
      <c r="D457" s="4" t="s">
        <v>706</v>
      </c>
      <c r="E457" s="11">
        <f>VLOOKUP(D457,[1]TDSheet!C$8:G$5528,2,0)</f>
        <v>35020100030</v>
      </c>
      <c r="F457" s="12" t="s">
        <v>875</v>
      </c>
      <c r="G457" s="1" t="str">
        <f>VLOOKUP(D457,[1]TDSheet!C$8:G$5528,3,0)</f>
        <v>шт.</v>
      </c>
      <c r="H457" s="1">
        <f>VLOOKUP(D457,[1]TDSheet!C$8:G$5528,4,0)</f>
        <v>14</v>
      </c>
    </row>
    <row r="458" spans="2:8" ht="23.25" customHeight="1" x14ac:dyDescent="0.25">
      <c r="B458" s="6">
        <f>B457+1</f>
        <v>262</v>
      </c>
      <c r="C458" s="12" t="s">
        <v>875</v>
      </c>
      <c r="D458" s="14" t="s">
        <v>488</v>
      </c>
      <c r="E458" s="11">
        <f>VLOOKUP(D458,[1]TDSheet!C$8:G$5528,2,0)</f>
        <v>35021500004</v>
      </c>
      <c r="F458" s="12" t="s">
        <v>875</v>
      </c>
      <c r="G458" s="1" t="str">
        <f>VLOOKUP(D458,[1]TDSheet!C$8:G$5528,3,0)</f>
        <v>шт.</v>
      </c>
      <c r="H458" s="1">
        <f>VLOOKUP(D458,[1]TDSheet!C$8:G$5528,4,0)</f>
        <v>70</v>
      </c>
    </row>
    <row r="459" spans="2:8" ht="23.25" customHeight="1" x14ac:dyDescent="0.25">
      <c r="B459" s="6">
        <f>B458+1</f>
        <v>263</v>
      </c>
      <c r="C459" s="12" t="s">
        <v>875</v>
      </c>
      <c r="D459" s="10" t="s">
        <v>232</v>
      </c>
      <c r="E459" s="11">
        <f>VLOOKUP(D459,[1]TDSheet!C$8:G$5528,2,0)</f>
        <v>35021400011</v>
      </c>
      <c r="F459" s="12" t="s">
        <v>875</v>
      </c>
      <c r="G459" s="1" t="str">
        <f>VLOOKUP(D459,[1]TDSheet!C$8:G$5528,3,0)</f>
        <v>шт.</v>
      </c>
      <c r="H459" s="1">
        <f>VLOOKUP(D459,[1]TDSheet!C$8:G$5528,4,0)</f>
        <v>6</v>
      </c>
    </row>
    <row r="460" spans="2:8" ht="23.25" customHeight="1" x14ac:dyDescent="0.25">
      <c r="B460" s="6">
        <f>B459+1</f>
        <v>264</v>
      </c>
      <c r="C460" s="12" t="s">
        <v>875</v>
      </c>
      <c r="D460" s="10" t="s">
        <v>254</v>
      </c>
      <c r="E460" s="11">
        <f>VLOOKUP(D460,[1]TDSheet!C$8:G$5528,2,0)</f>
        <v>35021400012</v>
      </c>
      <c r="F460" s="12" t="s">
        <v>875</v>
      </c>
      <c r="G460" s="1" t="str">
        <f>VLOOKUP(D460,[1]TDSheet!C$8:G$5528,3,0)</f>
        <v>шт.</v>
      </c>
      <c r="H460" s="1">
        <f>VLOOKUP(D460,[1]TDSheet!C$8:G$5528,4,0)</f>
        <v>6</v>
      </c>
    </row>
    <row r="461" spans="2:8" ht="23.25" customHeight="1" x14ac:dyDescent="0.25">
      <c r="B461" s="6">
        <f>B460+1</f>
        <v>265</v>
      </c>
      <c r="C461" s="12" t="s">
        <v>875</v>
      </c>
      <c r="D461" s="13" t="s">
        <v>125</v>
      </c>
      <c r="E461" s="11">
        <f>VLOOKUP(D461,[1]TDSheet!C$8:G$5528,2,0)</f>
        <v>35021500005</v>
      </c>
      <c r="F461" s="12" t="s">
        <v>875</v>
      </c>
      <c r="G461" s="1" t="str">
        <f>VLOOKUP(D461,[1]TDSheet!C$8:G$5528,3,0)</f>
        <v>шт.</v>
      </c>
      <c r="H461" s="1">
        <f>VLOOKUP(D461,[1]TDSheet!C$8:G$5528,4,0)</f>
        <v>40</v>
      </c>
    </row>
    <row r="462" spans="2:8" ht="23.25" customHeight="1" x14ac:dyDescent="0.25">
      <c r="B462" s="6">
        <f>B461+1</f>
        <v>266</v>
      </c>
      <c r="C462" s="12" t="s">
        <v>875</v>
      </c>
      <c r="D462" s="14" t="s">
        <v>303</v>
      </c>
      <c r="E462" s="11">
        <f>VLOOKUP(D462,[1]TDSheet!C$8:G$5528,2,0)</f>
        <v>35021400004</v>
      </c>
      <c r="F462" s="12" t="s">
        <v>875</v>
      </c>
      <c r="G462" s="1" t="str">
        <f>VLOOKUP(D462,[1]TDSheet!C$8:G$5528,3,0)</f>
        <v>шт.</v>
      </c>
      <c r="H462" s="1">
        <f>VLOOKUP(D462,[1]TDSheet!C$8:G$5528,4,0)</f>
        <v>2</v>
      </c>
    </row>
    <row r="463" spans="2:8" ht="23.25" customHeight="1" x14ac:dyDescent="0.25">
      <c r="B463" s="6">
        <f>B462+1</f>
        <v>267</v>
      </c>
      <c r="C463" s="12" t="s">
        <v>875</v>
      </c>
      <c r="D463" s="13" t="s">
        <v>106</v>
      </c>
      <c r="E463" s="11">
        <f>VLOOKUP(D463,[1]TDSheet!C$8:G$5528,2,0)</f>
        <v>35021400007</v>
      </c>
      <c r="F463" s="12" t="s">
        <v>875</v>
      </c>
      <c r="G463" s="1" t="str">
        <f>VLOOKUP(D463,[1]TDSheet!C$8:G$5528,3,0)</f>
        <v>шт.</v>
      </c>
      <c r="H463" s="1">
        <f>VLOOKUP(D463,[1]TDSheet!C$8:G$5528,4,0)</f>
        <v>1</v>
      </c>
    </row>
    <row r="464" spans="2:8" ht="23.25" customHeight="1" x14ac:dyDescent="0.25">
      <c r="B464" s="6">
        <f>B463+1</f>
        <v>268</v>
      </c>
      <c r="C464" s="12" t="s">
        <v>875</v>
      </c>
      <c r="D464" s="13" t="s">
        <v>107</v>
      </c>
      <c r="E464" s="11">
        <f>VLOOKUP(D464,[1]TDSheet!C$8:G$5528,2,0)</f>
        <v>35021400006</v>
      </c>
      <c r="F464" s="12" t="s">
        <v>875</v>
      </c>
      <c r="G464" s="1" t="str">
        <f>VLOOKUP(D464,[1]TDSheet!C$8:G$5528,3,0)</f>
        <v>шт.</v>
      </c>
      <c r="H464" s="1">
        <f>VLOOKUP(D464,[1]TDSheet!C$8:G$5528,4,0)</f>
        <v>1</v>
      </c>
    </row>
    <row r="465" spans="2:8" ht="23.25" customHeight="1" x14ac:dyDescent="0.25">
      <c r="B465" s="6">
        <f>B464+1</f>
        <v>269</v>
      </c>
      <c r="C465" s="12" t="s">
        <v>875</v>
      </c>
      <c r="D465" s="14" t="s">
        <v>373</v>
      </c>
      <c r="E465" s="11">
        <f>VLOOKUP(D465,[1]TDSheet!C$8:G$5528,2,0)</f>
        <v>35023600041</v>
      </c>
      <c r="F465" s="12" t="s">
        <v>875</v>
      </c>
      <c r="G465" s="1" t="str">
        <f>VLOOKUP(D465,[1]TDSheet!C$8:G$5528,3,0)</f>
        <v>шт.</v>
      </c>
      <c r="H465" s="1">
        <f>VLOOKUP(D465,[1]TDSheet!C$8:G$5528,4,0)</f>
        <v>1</v>
      </c>
    </row>
    <row r="466" spans="2:8" ht="23.25" customHeight="1" x14ac:dyDescent="0.25">
      <c r="B466" s="6">
        <f>B465+1</f>
        <v>270</v>
      </c>
      <c r="C466" s="12" t="s">
        <v>875</v>
      </c>
      <c r="D466" s="13" t="s">
        <v>129</v>
      </c>
      <c r="E466" s="11">
        <f>VLOOKUP(D466,[1]TDSheet!C$8:G$5528,2,0)</f>
        <v>35021400009</v>
      </c>
      <c r="F466" s="12" t="s">
        <v>875</v>
      </c>
      <c r="G466" s="1" t="str">
        <f>VLOOKUP(D466,[1]TDSheet!C$8:G$5528,3,0)</f>
        <v>шт.</v>
      </c>
      <c r="H466" s="1">
        <f>VLOOKUP(D466,[1]TDSheet!C$8:G$5528,4,0)</f>
        <v>1</v>
      </c>
    </row>
    <row r="467" spans="2:8" ht="23.25" customHeight="1" x14ac:dyDescent="0.25">
      <c r="B467" s="6">
        <f>B466+1</f>
        <v>271</v>
      </c>
      <c r="C467" s="12" t="s">
        <v>875</v>
      </c>
      <c r="D467" s="13" t="s">
        <v>130</v>
      </c>
      <c r="E467" s="11">
        <f>VLOOKUP(D467,[1]TDSheet!C$8:G$5528,2,0)</f>
        <v>35021400008</v>
      </c>
      <c r="F467" s="12" t="s">
        <v>875</v>
      </c>
      <c r="G467" s="1" t="str">
        <f>VLOOKUP(D467,[1]TDSheet!C$8:G$5528,3,0)</f>
        <v>шт.</v>
      </c>
      <c r="H467" s="1">
        <f>VLOOKUP(D467,[1]TDSheet!C$8:G$5528,4,0)</f>
        <v>1</v>
      </c>
    </row>
    <row r="468" spans="2:8" ht="23.25" customHeight="1" x14ac:dyDescent="0.25">
      <c r="B468" s="30" t="s">
        <v>860</v>
      </c>
      <c r="C468" s="30"/>
      <c r="D468" s="35"/>
      <c r="E468" s="32"/>
      <c r="F468" s="30"/>
      <c r="G468" s="33"/>
      <c r="H468" s="33"/>
    </row>
    <row r="469" spans="2:8" ht="23.25" customHeight="1" x14ac:dyDescent="0.25">
      <c r="B469" s="6">
        <f>B467+1</f>
        <v>272</v>
      </c>
      <c r="C469" s="12" t="s">
        <v>927</v>
      </c>
      <c r="D469" s="13" t="s">
        <v>78</v>
      </c>
      <c r="E469" s="11">
        <f>VLOOKUP(D469,[1]TDSheet!C$8:G$5528,2,0)</f>
        <v>70020000020</v>
      </c>
      <c r="F469" s="12" t="s">
        <v>927</v>
      </c>
      <c r="G469" s="1" t="str">
        <f>VLOOKUP(D469,[1]TDSheet!C$8:G$5528,3,0)</f>
        <v>шт.</v>
      </c>
      <c r="H469" s="1">
        <f>VLOOKUP(D469,[1]TDSheet!C$8:G$5528,4,0)</f>
        <v>1</v>
      </c>
    </row>
    <row r="470" spans="2:8" ht="23.25" customHeight="1" x14ac:dyDescent="0.25">
      <c r="B470" s="6">
        <f>B469+1</f>
        <v>273</v>
      </c>
      <c r="C470" s="12" t="s">
        <v>944</v>
      </c>
      <c r="D470" s="14" t="s">
        <v>399</v>
      </c>
      <c r="E470" s="11">
        <f>VLOOKUP(D470,[1]TDSheet!C$8:G$5528,2,0)</f>
        <v>70030000119</v>
      </c>
      <c r="F470" s="12" t="s">
        <v>944</v>
      </c>
      <c r="G470" s="1" t="str">
        <f>VLOOKUP(D470,[1]TDSheet!C$8:G$5528,3,0)</f>
        <v>шт.</v>
      </c>
      <c r="H470" s="1">
        <f>VLOOKUP(D470,[1]TDSheet!C$8:G$5528,4,0)</f>
        <v>1</v>
      </c>
    </row>
    <row r="471" spans="2:8" ht="23.25" customHeight="1" x14ac:dyDescent="0.25">
      <c r="B471" s="6">
        <f>B470+1</f>
        <v>274</v>
      </c>
      <c r="C471" s="12" t="s">
        <v>947</v>
      </c>
      <c r="D471" s="14" t="s">
        <v>428</v>
      </c>
      <c r="E471" s="11">
        <f>VLOOKUP(D471,[1]TDSheet!C$8:G$5528,2,0)</f>
        <v>70040000014</v>
      </c>
      <c r="F471" s="12" t="s">
        <v>947</v>
      </c>
      <c r="G471" s="1" t="str">
        <f>VLOOKUP(D471,[1]TDSheet!C$8:G$5528,3,0)</f>
        <v>шт.</v>
      </c>
      <c r="H471" s="1">
        <f>VLOOKUP(D471,[1]TDSheet!C$8:G$5528,4,0)</f>
        <v>1</v>
      </c>
    </row>
    <row r="472" spans="2:8" ht="23.25" customHeight="1" x14ac:dyDescent="0.25">
      <c r="B472" s="6">
        <f>B471+1</f>
        <v>275</v>
      </c>
      <c r="C472" s="12" t="s">
        <v>927</v>
      </c>
      <c r="D472" s="14" t="s">
        <v>436</v>
      </c>
      <c r="E472" s="11">
        <f>VLOOKUP(D472,[1]TDSheet!C$8:G$5528,2,0)</f>
        <v>70020000033</v>
      </c>
      <c r="F472" s="12" t="s">
        <v>927</v>
      </c>
      <c r="G472" s="1" t="str">
        <f>VLOOKUP(D472,[1]TDSheet!C$8:G$5528,3,0)</f>
        <v>шт.</v>
      </c>
      <c r="H472" s="1">
        <f>VLOOKUP(D472,[1]TDSheet!C$8:G$5528,4,0)</f>
        <v>1</v>
      </c>
    </row>
    <row r="473" spans="2:8" ht="23.25" customHeight="1" x14ac:dyDescent="0.25">
      <c r="B473" s="6">
        <f>B472+1</f>
        <v>276</v>
      </c>
      <c r="C473" s="12" t="s">
        <v>927</v>
      </c>
      <c r="D473" s="14" t="s">
        <v>483</v>
      </c>
      <c r="E473" s="11">
        <f>VLOOKUP(D473,[1]TDSheet!C$8:G$5528,2,0)</f>
        <v>70020000180</v>
      </c>
      <c r="F473" s="12" t="s">
        <v>927</v>
      </c>
      <c r="G473" s="1" t="str">
        <f>VLOOKUP(D473,[1]TDSheet!C$8:G$5528,3,0)</f>
        <v>шт.</v>
      </c>
      <c r="H473" s="1">
        <f>VLOOKUP(D473,[1]TDSheet!C$8:G$5528,4,0)</f>
        <v>1</v>
      </c>
    </row>
    <row r="474" spans="2:8" ht="23.25" customHeight="1" x14ac:dyDescent="0.25">
      <c r="B474" s="6">
        <f>B473+1</f>
        <v>277</v>
      </c>
      <c r="C474" s="12" t="s">
        <v>960</v>
      </c>
      <c r="D474" s="14" t="s">
        <v>520</v>
      </c>
      <c r="E474" s="11">
        <f>VLOOKUP(D474,[1]TDSheet!C$8:G$5528,2,0)</f>
        <v>70070000094</v>
      </c>
      <c r="F474" s="12" t="s">
        <v>960</v>
      </c>
      <c r="G474" s="1" t="str">
        <f>VLOOKUP(D474,[1]TDSheet!C$8:G$5528,3,0)</f>
        <v>шт.</v>
      </c>
      <c r="H474" s="1">
        <f>VLOOKUP(D474,[1]TDSheet!C$8:G$5528,4,0)</f>
        <v>3</v>
      </c>
    </row>
    <row r="475" spans="2:8" ht="23.25" customHeight="1" x14ac:dyDescent="0.25">
      <c r="B475" s="6">
        <f>B474+1</f>
        <v>278</v>
      </c>
      <c r="C475" s="12" t="s">
        <v>944</v>
      </c>
      <c r="D475" s="14" t="s">
        <v>661</v>
      </c>
      <c r="E475" s="11">
        <f>VLOOKUP(D475,[1]TDSheet!C$8:G$5528,2,0)</f>
        <v>70030000082</v>
      </c>
      <c r="F475" s="12" t="s">
        <v>944</v>
      </c>
      <c r="G475" s="1" t="str">
        <f>VLOOKUP(D475,[1]TDSheet!C$8:G$5528,3,0)</f>
        <v>шт.</v>
      </c>
      <c r="H475" s="1">
        <f>VLOOKUP(D475,[1]TDSheet!C$8:G$5528,4,0)</f>
        <v>1</v>
      </c>
    </row>
    <row r="476" spans="2:8" ht="23.25" customHeight="1" x14ac:dyDescent="0.25">
      <c r="B476" s="30" t="s">
        <v>848</v>
      </c>
      <c r="C476" s="30"/>
      <c r="D476" s="34"/>
      <c r="E476" s="32"/>
      <c r="F476" s="30"/>
      <c r="G476" s="33"/>
      <c r="H476" s="33"/>
    </row>
    <row r="477" spans="2:8" ht="23.25" customHeight="1" x14ac:dyDescent="0.25">
      <c r="B477" s="6">
        <f>B475+1</f>
        <v>279</v>
      </c>
      <c r="C477" s="12" t="s">
        <v>896</v>
      </c>
      <c r="D477" s="2" t="s">
        <v>730</v>
      </c>
      <c r="E477" s="11">
        <f>VLOOKUP(D477,[1]TDSheet!C$8:G$5528,2,0)</f>
        <v>36050100063</v>
      </c>
      <c r="F477" s="12" t="s">
        <v>896</v>
      </c>
      <c r="G477" s="1" t="str">
        <f>VLOOKUP(D477,[1]TDSheet!C$8:G$5528,3,0)</f>
        <v>шт.</v>
      </c>
      <c r="H477" s="1">
        <f>VLOOKUP(D477,[1]TDSheet!C$8:G$5528,4,0)</f>
        <v>6</v>
      </c>
    </row>
    <row r="478" spans="2:8" ht="23.25" customHeight="1" x14ac:dyDescent="0.25">
      <c r="B478" s="6">
        <f>B477+1</f>
        <v>280</v>
      </c>
      <c r="C478" s="12" t="s">
        <v>898</v>
      </c>
      <c r="D478" s="13" t="s">
        <v>26</v>
      </c>
      <c r="E478" s="11">
        <f>VLOOKUP(D478,[1]TDSheet!C$8:G$5528,2,0)</f>
        <v>36020000042</v>
      </c>
      <c r="F478" s="12" t="s">
        <v>898</v>
      </c>
      <c r="G478" s="1" t="str">
        <f>VLOOKUP(D478,[1]TDSheet!C$8:G$5528,3,0)</f>
        <v>шт.</v>
      </c>
      <c r="H478" s="1">
        <f>VLOOKUP(D478,[1]TDSheet!C$8:G$5528,4,0)</f>
        <v>6</v>
      </c>
    </row>
    <row r="479" spans="2:8" ht="23.25" customHeight="1" x14ac:dyDescent="0.25">
      <c r="B479" s="6">
        <f>B478+1</f>
        <v>281</v>
      </c>
      <c r="C479" s="12" t="s">
        <v>901</v>
      </c>
      <c r="D479" s="4" t="s">
        <v>708</v>
      </c>
      <c r="E479" s="11">
        <f>VLOOKUP(D479,[1]TDSheet!C$8:G$5528,2,0)</f>
        <v>36040000034</v>
      </c>
      <c r="F479" s="12" t="s">
        <v>901</v>
      </c>
      <c r="G479" s="1" t="str">
        <f>VLOOKUP(D479,[1]TDSheet!C$8:G$5528,3,0)</f>
        <v>шт.</v>
      </c>
      <c r="H479" s="1">
        <f>VLOOKUP(D479,[1]TDSheet!C$8:G$5528,4,0)</f>
        <v>20</v>
      </c>
    </row>
    <row r="480" spans="2:8" ht="23.25" customHeight="1" x14ac:dyDescent="0.25">
      <c r="B480" s="6">
        <f>B479+1</f>
        <v>282</v>
      </c>
      <c r="C480" s="12" t="s">
        <v>909</v>
      </c>
      <c r="D480" s="10" t="s">
        <v>248</v>
      </c>
      <c r="E480" s="11">
        <f>VLOOKUP(D480,[1]TDSheet!C$8:G$5528,2,0)</f>
        <v>36060000683</v>
      </c>
      <c r="F480" s="12" t="s">
        <v>909</v>
      </c>
      <c r="G480" s="1" t="str">
        <f>VLOOKUP(D480,[1]TDSheet!C$8:G$5528,3,0)</f>
        <v>шт.</v>
      </c>
      <c r="H480" s="1">
        <f>VLOOKUP(D480,[1]TDSheet!C$8:G$5528,4,0)</f>
        <v>2</v>
      </c>
    </row>
    <row r="481" spans="2:8" ht="23.25" customHeight="1" x14ac:dyDescent="0.25">
      <c r="B481" s="6">
        <f>B480+1</f>
        <v>283</v>
      </c>
      <c r="C481" s="12" t="s">
        <v>910</v>
      </c>
      <c r="D481" s="4" t="s">
        <v>716</v>
      </c>
      <c r="E481" s="11">
        <f>VLOOKUP(D481,[1]TDSheet!C$8:G$5528,2,0)</f>
        <v>36030000147</v>
      </c>
      <c r="F481" s="12" t="s">
        <v>910</v>
      </c>
      <c r="G481" s="1" t="str">
        <f>VLOOKUP(D481,[1]TDSheet!C$8:G$5528,3,0)</f>
        <v>шт.</v>
      </c>
      <c r="H481" s="1">
        <f>VLOOKUP(D481,[1]TDSheet!C$8:G$5528,4,0)</f>
        <v>4</v>
      </c>
    </row>
    <row r="482" spans="2:8" ht="23.25" customHeight="1" x14ac:dyDescent="0.25">
      <c r="B482" s="6">
        <f>B481+1</f>
        <v>284</v>
      </c>
      <c r="C482" s="12" t="s">
        <v>910</v>
      </c>
      <c r="D482" s="13" t="s">
        <v>42</v>
      </c>
      <c r="E482" s="11">
        <f>VLOOKUP(D482,[1]TDSheet!C$8:G$5528,2,0)</f>
        <v>36030000024</v>
      </c>
      <c r="F482" s="12" t="s">
        <v>910</v>
      </c>
      <c r="G482" s="1" t="str">
        <f>VLOOKUP(D482,[1]TDSheet!C$8:G$5528,3,0)</f>
        <v>шт.</v>
      </c>
      <c r="H482" s="1">
        <f>VLOOKUP(D482,[1]TDSheet!C$8:G$5528,4,0)</f>
        <v>1</v>
      </c>
    </row>
    <row r="483" spans="2:8" ht="23.25" customHeight="1" x14ac:dyDescent="0.25">
      <c r="B483" s="6">
        <f>B482+1</f>
        <v>285</v>
      </c>
      <c r="C483" s="12" t="s">
        <v>898</v>
      </c>
      <c r="D483" s="4" t="s">
        <v>723</v>
      </c>
      <c r="E483" s="11">
        <f>VLOOKUP(D483,[1]TDSheet!C$8:G$5528,2,0)</f>
        <v>36020000034</v>
      </c>
      <c r="F483" s="12" t="s">
        <v>898</v>
      </c>
      <c r="G483" s="1" t="str">
        <f>VLOOKUP(D483,[1]TDSheet!C$8:G$5528,3,0)</f>
        <v>шт.</v>
      </c>
      <c r="H483" s="1">
        <f>VLOOKUP(D483,[1]TDSheet!C$8:G$5528,4,0)</f>
        <v>48</v>
      </c>
    </row>
    <row r="484" spans="2:8" ht="23.25" customHeight="1" x14ac:dyDescent="0.25">
      <c r="B484" s="6">
        <f>B483+1</f>
        <v>286</v>
      </c>
      <c r="C484" s="12" t="s">
        <v>909</v>
      </c>
      <c r="D484" s="10" t="s">
        <v>271</v>
      </c>
      <c r="E484" s="11">
        <f>VLOOKUP(D484,[1]TDSheet!C$8:G$5528,2,0)</f>
        <v>36060000289</v>
      </c>
      <c r="F484" s="12" t="s">
        <v>909</v>
      </c>
      <c r="G484" s="1" t="str">
        <f>VLOOKUP(D484,[1]TDSheet!C$8:G$5528,3,0)</f>
        <v>шт.</v>
      </c>
      <c r="H484" s="1">
        <f>VLOOKUP(D484,[1]TDSheet!C$8:G$5528,4,0)</f>
        <v>1</v>
      </c>
    </row>
    <row r="485" spans="2:8" ht="23.25" customHeight="1" x14ac:dyDescent="0.25">
      <c r="B485" s="6">
        <f>B484+1</f>
        <v>287</v>
      </c>
      <c r="C485" s="12" t="s">
        <v>896</v>
      </c>
      <c r="D485" s="10" t="s">
        <v>284</v>
      </c>
      <c r="E485" s="11">
        <f>VLOOKUP(D485,[1]TDSheet!C$8:G$5528,2,0)</f>
        <v>36050300067</v>
      </c>
      <c r="F485" s="12" t="s">
        <v>896</v>
      </c>
      <c r="G485" s="1" t="str">
        <f>VLOOKUP(D485,[1]TDSheet!C$8:G$5528,3,0)</f>
        <v>шт.</v>
      </c>
      <c r="H485" s="1">
        <f>VLOOKUP(D485,[1]TDSheet!C$8:G$5528,4,0)</f>
        <v>1</v>
      </c>
    </row>
    <row r="486" spans="2:8" ht="23.25" customHeight="1" x14ac:dyDescent="0.25">
      <c r="B486" s="6">
        <f>B485+1</f>
        <v>288</v>
      </c>
      <c r="C486" s="12" t="s">
        <v>896</v>
      </c>
      <c r="D486" s="3" t="s">
        <v>284</v>
      </c>
      <c r="E486" s="11">
        <f>VLOOKUP(D486,[1]TDSheet!C$8:G$5528,2,0)</f>
        <v>36050300067</v>
      </c>
      <c r="F486" s="12" t="s">
        <v>896</v>
      </c>
      <c r="G486" s="1" t="str">
        <f>VLOOKUP(D486,[1]TDSheet!C$8:G$5528,3,0)</f>
        <v>шт.</v>
      </c>
      <c r="H486" s="1">
        <f>VLOOKUP(D486,[1]TDSheet!C$8:G$5528,4,0)</f>
        <v>1</v>
      </c>
    </row>
    <row r="487" spans="2:8" ht="23.25" customHeight="1" x14ac:dyDescent="0.25">
      <c r="B487" s="6">
        <f>B486+1</f>
        <v>289</v>
      </c>
      <c r="C487" s="12" t="s">
        <v>896</v>
      </c>
      <c r="D487" s="13" t="s">
        <v>90</v>
      </c>
      <c r="E487" s="11">
        <f>VLOOKUP(D487,[1]TDSheet!C$8:G$5528,2,0)</f>
        <v>36050200036</v>
      </c>
      <c r="F487" s="12" t="s">
        <v>896</v>
      </c>
      <c r="G487" s="1" t="str">
        <f>VLOOKUP(D487,[1]TDSheet!C$8:G$5528,3,0)</f>
        <v>шт.</v>
      </c>
      <c r="H487" s="1">
        <f>VLOOKUP(D487,[1]TDSheet!C$8:G$5528,4,0)</f>
        <v>1</v>
      </c>
    </row>
    <row r="488" spans="2:8" ht="23.25" customHeight="1" x14ac:dyDescent="0.25">
      <c r="B488" s="6">
        <f>B487+1</f>
        <v>290</v>
      </c>
      <c r="C488" s="12" t="s">
        <v>896</v>
      </c>
      <c r="D488" s="3" t="s">
        <v>731</v>
      </c>
      <c r="E488" s="11">
        <f>VLOOKUP(D488,[1]TDSheet!C$8:G$5528,2,0)</f>
        <v>36050100044</v>
      </c>
      <c r="F488" s="12" t="s">
        <v>896</v>
      </c>
      <c r="G488" s="1" t="str">
        <f>VLOOKUP(D488,[1]TDSheet!C$8:G$5528,3,0)</f>
        <v>шт.</v>
      </c>
      <c r="H488" s="1">
        <f>VLOOKUP(D488,[1]TDSheet!C$8:G$5528,4,0)</f>
        <v>1</v>
      </c>
    </row>
    <row r="489" spans="2:8" ht="23.25" customHeight="1" x14ac:dyDescent="0.25">
      <c r="B489" s="6">
        <f>B488+1</f>
        <v>291</v>
      </c>
      <c r="C489" s="12" t="s">
        <v>910</v>
      </c>
      <c r="D489" s="13" t="s">
        <v>93</v>
      </c>
      <c r="E489" s="11">
        <f>VLOOKUP(D489,[1]TDSheet!C$8:G$5528,2,0)</f>
        <v>36030000130</v>
      </c>
      <c r="F489" s="12" t="s">
        <v>910</v>
      </c>
      <c r="G489" s="1" t="str">
        <f>VLOOKUP(D489,[1]TDSheet!C$8:G$5528,3,0)</f>
        <v>шт.</v>
      </c>
      <c r="H489" s="1">
        <f>VLOOKUP(D489,[1]TDSheet!C$8:G$5528,4,0)</f>
        <v>9</v>
      </c>
    </row>
    <row r="490" spans="2:8" ht="23.25" customHeight="1" x14ac:dyDescent="0.25">
      <c r="B490" s="6">
        <f>B489+1</f>
        <v>292</v>
      </c>
      <c r="C490" s="12" t="s">
        <v>909</v>
      </c>
      <c r="D490" s="14" t="s">
        <v>349</v>
      </c>
      <c r="E490" s="11">
        <f>VLOOKUP(D490,[1]TDSheet!C$8:G$5528,2,0)</f>
        <v>36060000314</v>
      </c>
      <c r="F490" s="12" t="s">
        <v>909</v>
      </c>
      <c r="G490" s="1" t="str">
        <f>VLOOKUP(D490,[1]TDSheet!C$8:G$5528,3,0)</f>
        <v>шт.</v>
      </c>
      <c r="H490" s="1">
        <f>VLOOKUP(D490,[1]TDSheet!C$8:G$5528,4,0)</f>
        <v>5</v>
      </c>
    </row>
    <row r="491" spans="2:8" ht="23.25" customHeight="1" x14ac:dyDescent="0.25">
      <c r="B491" s="6">
        <f>B490+1</f>
        <v>293</v>
      </c>
      <c r="C491" s="12" t="s">
        <v>909</v>
      </c>
      <c r="D491" s="13" t="s">
        <v>109</v>
      </c>
      <c r="E491" s="11">
        <f>VLOOKUP(D491,[1]TDSheet!C$8:G$5528,2,0)</f>
        <v>36060000249</v>
      </c>
      <c r="F491" s="12" t="s">
        <v>909</v>
      </c>
      <c r="G491" s="1" t="str">
        <f>VLOOKUP(D491,[1]TDSheet!C$8:G$5528,3,0)</f>
        <v>шт.</v>
      </c>
      <c r="H491" s="1">
        <f>VLOOKUP(D491,[1]TDSheet!C$8:G$5528,4,0)</f>
        <v>4</v>
      </c>
    </row>
    <row r="492" spans="2:8" ht="23.25" customHeight="1" x14ac:dyDescent="0.25">
      <c r="B492" s="6">
        <f>B491+1</f>
        <v>294</v>
      </c>
      <c r="C492" s="12" t="s">
        <v>896</v>
      </c>
      <c r="D492" s="14" t="s">
        <v>361</v>
      </c>
      <c r="E492" s="11">
        <f>VLOOKUP(D492,[1]TDSheet!C$8:G$5528,2,0)</f>
        <v>36050300030</v>
      </c>
      <c r="F492" s="12" t="s">
        <v>896</v>
      </c>
      <c r="G492" s="1" t="str">
        <f>VLOOKUP(D492,[1]TDSheet!C$8:G$5528,3,0)</f>
        <v>шт.</v>
      </c>
      <c r="H492" s="1">
        <f>VLOOKUP(D492,[1]TDSheet!C$8:G$5528,4,0)</f>
        <v>2</v>
      </c>
    </row>
    <row r="493" spans="2:8" ht="23.25" customHeight="1" x14ac:dyDescent="0.25">
      <c r="B493" s="6">
        <f>B492+1</f>
        <v>295</v>
      </c>
      <c r="C493" s="12" t="s">
        <v>909</v>
      </c>
      <c r="D493" s="14" t="s">
        <v>369</v>
      </c>
      <c r="E493" s="11">
        <f>VLOOKUP(D493,[1]TDSheet!C$8:G$5528,2,0)</f>
        <v>36060000360</v>
      </c>
      <c r="F493" s="12" t="s">
        <v>909</v>
      </c>
      <c r="G493" s="1" t="str">
        <f>VLOOKUP(D493,[1]TDSheet!C$8:G$5528,3,0)</f>
        <v>шт.</v>
      </c>
      <c r="H493" s="1">
        <f>VLOOKUP(D493,[1]TDSheet!C$8:G$5528,4,0)</f>
        <v>4</v>
      </c>
    </row>
    <row r="494" spans="2:8" ht="23.25" customHeight="1" x14ac:dyDescent="0.25">
      <c r="B494" s="6">
        <f>B493+1</f>
        <v>296</v>
      </c>
      <c r="C494" s="12" t="s">
        <v>909</v>
      </c>
      <c r="D494" s="14" t="s">
        <v>372</v>
      </c>
      <c r="E494" s="11">
        <f>VLOOKUP(D494,[1]TDSheet!C$8:G$5528,2,0)</f>
        <v>36060000114</v>
      </c>
      <c r="F494" s="12" t="s">
        <v>909</v>
      </c>
      <c r="G494" s="1" t="str">
        <f>VLOOKUP(D494,[1]TDSheet!C$8:G$5528,3,0)</f>
        <v>шт.</v>
      </c>
      <c r="H494" s="1">
        <f>VLOOKUP(D494,[1]TDSheet!C$8:G$5528,4,0)</f>
        <v>1</v>
      </c>
    </row>
    <row r="495" spans="2:8" ht="23.25" customHeight="1" x14ac:dyDescent="0.25">
      <c r="B495" s="6">
        <f>B494+1</f>
        <v>297</v>
      </c>
      <c r="C495" s="12" t="s">
        <v>898</v>
      </c>
      <c r="D495" s="14" t="s">
        <v>336</v>
      </c>
      <c r="E495" s="11">
        <f>VLOOKUP(D495,[1]TDSheet!C$8:G$5528,2,0)</f>
        <v>36020000035</v>
      </c>
      <c r="F495" s="12" t="s">
        <v>898</v>
      </c>
      <c r="G495" s="1" t="str">
        <f>VLOOKUP(D495,[1]TDSheet!C$8:G$5528,3,0)</f>
        <v>шт.</v>
      </c>
      <c r="H495" s="1">
        <f>VLOOKUP(D495,[1]TDSheet!C$8:G$5528,4,0)</f>
        <v>10</v>
      </c>
    </row>
    <row r="496" spans="2:8" ht="23.25" customHeight="1" x14ac:dyDescent="0.25">
      <c r="B496" s="6">
        <f>B495+1</f>
        <v>298</v>
      </c>
      <c r="C496" s="12" t="s">
        <v>896</v>
      </c>
      <c r="D496" s="14" t="s">
        <v>387</v>
      </c>
      <c r="E496" s="11">
        <f>VLOOKUP(D496,[1]TDSheet!C$8:G$5528,2,0)</f>
        <v>36050100051</v>
      </c>
      <c r="F496" s="12" t="s">
        <v>896</v>
      </c>
      <c r="G496" s="1" t="str">
        <f>VLOOKUP(D496,[1]TDSheet!C$8:G$5528,3,0)</f>
        <v>шт.</v>
      </c>
      <c r="H496" s="1">
        <f>VLOOKUP(D496,[1]TDSheet!C$8:G$5528,4,0)</f>
        <v>1</v>
      </c>
    </row>
    <row r="497" spans="2:8" ht="23.25" customHeight="1" x14ac:dyDescent="0.25">
      <c r="B497" s="6">
        <f>B496+1</f>
        <v>299</v>
      </c>
      <c r="C497" s="12" t="s">
        <v>896</v>
      </c>
      <c r="D497" s="3" t="s">
        <v>387</v>
      </c>
      <c r="E497" s="11">
        <f>VLOOKUP(D497,[1]TDSheet!C$8:G$5528,2,0)</f>
        <v>36050100051</v>
      </c>
      <c r="F497" s="12" t="s">
        <v>896</v>
      </c>
      <c r="G497" s="1" t="str">
        <f>VLOOKUP(D497,[1]TDSheet!C$8:G$5528,3,0)</f>
        <v>шт.</v>
      </c>
      <c r="H497" s="1">
        <f>VLOOKUP(D497,[1]TDSheet!C$8:G$5528,4,0)</f>
        <v>1</v>
      </c>
    </row>
    <row r="498" spans="2:8" ht="23.25" customHeight="1" x14ac:dyDescent="0.25">
      <c r="B498" s="6">
        <f>B497+1</f>
        <v>300</v>
      </c>
      <c r="C498" s="12" t="s">
        <v>896</v>
      </c>
      <c r="D498" s="14" t="s">
        <v>396</v>
      </c>
      <c r="E498" s="11">
        <f>VLOOKUP(D498,[1]TDSheet!C$8:G$5528,2,0)</f>
        <v>36050100066</v>
      </c>
      <c r="F498" s="12" t="s">
        <v>896</v>
      </c>
      <c r="G498" s="1" t="str">
        <f>VLOOKUP(D498,[1]TDSheet!C$8:G$5528,3,0)</f>
        <v>шт.</v>
      </c>
      <c r="H498" s="1">
        <f>VLOOKUP(D498,[1]TDSheet!C$8:G$5528,4,0)</f>
        <v>5</v>
      </c>
    </row>
    <row r="499" spans="2:8" ht="23.25" customHeight="1" x14ac:dyDescent="0.25">
      <c r="B499" s="6">
        <f>B498+1</f>
        <v>301</v>
      </c>
      <c r="C499" s="12" t="s">
        <v>909</v>
      </c>
      <c r="D499" s="14" t="s">
        <v>419</v>
      </c>
      <c r="E499" s="11">
        <f>VLOOKUP(D499,[1]TDSheet!C$8:G$5528,2,0)</f>
        <v>36060000106</v>
      </c>
      <c r="F499" s="12" t="s">
        <v>909</v>
      </c>
      <c r="G499" s="1" t="str">
        <f>VLOOKUP(D499,[1]TDSheet!C$8:G$5528,3,0)</f>
        <v>шт.</v>
      </c>
      <c r="H499" s="1">
        <f>VLOOKUP(D499,[1]TDSheet!C$8:G$5528,4,0)</f>
        <v>1</v>
      </c>
    </row>
    <row r="500" spans="2:8" ht="23.25" customHeight="1" x14ac:dyDescent="0.25">
      <c r="B500" s="6">
        <f>B499+1</f>
        <v>302</v>
      </c>
      <c r="C500" s="12" t="s">
        <v>898</v>
      </c>
      <c r="D500" s="14" t="s">
        <v>478</v>
      </c>
      <c r="E500" s="11">
        <f>VLOOKUP(D500,[1]TDSheet!C$8:G$5528,2,0)</f>
        <v>36020000008</v>
      </c>
      <c r="F500" s="12" t="s">
        <v>898</v>
      </c>
      <c r="G500" s="1" t="str">
        <f>VLOOKUP(D500,[1]TDSheet!C$8:G$5528,3,0)</f>
        <v>шт.</v>
      </c>
      <c r="H500" s="1">
        <f>VLOOKUP(D500,[1]TDSheet!C$8:G$5528,4,0)</f>
        <v>9</v>
      </c>
    </row>
    <row r="501" spans="2:8" ht="23.25" customHeight="1" x14ac:dyDescent="0.25">
      <c r="B501" s="6">
        <f>B500+1</f>
        <v>303</v>
      </c>
      <c r="C501" s="12" t="s">
        <v>896</v>
      </c>
      <c r="D501" s="14" t="s">
        <v>480</v>
      </c>
      <c r="E501" s="11">
        <f>VLOOKUP(D501,[1]TDSheet!C$8:G$5528,2,0)</f>
        <v>36050100049</v>
      </c>
      <c r="F501" s="12" t="s">
        <v>896</v>
      </c>
      <c r="G501" s="1" t="str">
        <f>VLOOKUP(D501,[1]TDSheet!C$8:G$5528,3,0)</f>
        <v>шт.</v>
      </c>
      <c r="H501" s="1">
        <f>VLOOKUP(D501,[1]TDSheet!C$8:G$5528,4,0)</f>
        <v>5</v>
      </c>
    </row>
    <row r="502" spans="2:8" ht="23.25" customHeight="1" x14ac:dyDescent="0.25">
      <c r="B502" s="6">
        <f>B501+1</f>
        <v>304</v>
      </c>
      <c r="C502" s="12" t="s">
        <v>896</v>
      </c>
      <c r="D502" s="14" t="s">
        <v>536</v>
      </c>
      <c r="E502" s="11">
        <f>VLOOKUP(D502,[1]TDSheet!C$8:G$5528,2,0)</f>
        <v>36050100067</v>
      </c>
      <c r="F502" s="12" t="s">
        <v>896</v>
      </c>
      <c r="G502" s="1" t="str">
        <f>VLOOKUP(D502,[1]TDSheet!C$8:G$5528,3,0)</f>
        <v>шт.</v>
      </c>
      <c r="H502" s="1">
        <f>VLOOKUP(D502,[1]TDSheet!C$8:G$5528,4,0)</f>
        <v>4</v>
      </c>
    </row>
    <row r="503" spans="2:8" ht="23.25" customHeight="1" x14ac:dyDescent="0.25">
      <c r="B503" s="6">
        <f>B502+1</f>
        <v>305</v>
      </c>
      <c r="C503" s="12" t="s">
        <v>896</v>
      </c>
      <c r="D503" s="3" t="s">
        <v>821</v>
      </c>
      <c r="E503" s="11">
        <f>VLOOKUP(D503,[1]TDSheet!C$8:G$5528,2,0)</f>
        <v>36050300053</v>
      </c>
      <c r="F503" s="12" t="s">
        <v>896</v>
      </c>
      <c r="G503" s="1" t="str">
        <f>VLOOKUP(D503,[1]TDSheet!C$8:G$5528,3,0)</f>
        <v>шт.</v>
      </c>
      <c r="H503" s="1">
        <f>VLOOKUP(D503,[1]TDSheet!C$8:G$5528,4,0)</f>
        <v>1</v>
      </c>
    </row>
    <row r="504" spans="2:8" ht="23.25" customHeight="1" x14ac:dyDescent="0.25">
      <c r="B504" s="6">
        <f>B503+1</f>
        <v>306</v>
      </c>
      <c r="C504" s="12" t="s">
        <v>896</v>
      </c>
      <c r="D504" s="13" t="s">
        <v>181</v>
      </c>
      <c r="E504" s="11">
        <f>VLOOKUP(D504,[1]TDSheet!C$8:G$5528,2,0)</f>
        <v>36050100055</v>
      </c>
      <c r="F504" s="12" t="s">
        <v>896</v>
      </c>
      <c r="G504" s="1" t="str">
        <f>VLOOKUP(D504,[1]TDSheet!C$8:G$5528,3,0)</f>
        <v>шт.</v>
      </c>
      <c r="H504" s="1">
        <f>VLOOKUP(D504,[1]TDSheet!C$8:G$5528,4,0)</f>
        <v>2</v>
      </c>
    </row>
    <row r="505" spans="2:8" ht="23.25" customHeight="1" x14ac:dyDescent="0.25">
      <c r="B505" s="6">
        <f>B504+1</f>
        <v>307</v>
      </c>
      <c r="C505" s="12" t="s">
        <v>896</v>
      </c>
      <c r="D505" s="13" t="s">
        <v>182</v>
      </c>
      <c r="E505" s="11">
        <f>VLOOKUP(D505,[1]TDSheet!C$8:G$5528,2,0)</f>
        <v>36050100006</v>
      </c>
      <c r="F505" s="12" t="s">
        <v>896</v>
      </c>
      <c r="G505" s="1" t="str">
        <f>VLOOKUP(D505,[1]TDSheet!C$8:G$5528,3,0)</f>
        <v>шт.</v>
      </c>
      <c r="H505" s="1">
        <f>VLOOKUP(D505,[1]TDSheet!C$8:G$5528,4,0)</f>
        <v>2</v>
      </c>
    </row>
    <row r="506" spans="2:8" ht="23.25" customHeight="1" x14ac:dyDescent="0.25">
      <c r="B506" s="6">
        <f>B505+1</f>
        <v>308</v>
      </c>
      <c r="C506" s="12" t="s">
        <v>901</v>
      </c>
      <c r="D506" s="14" t="s">
        <v>571</v>
      </c>
      <c r="E506" s="11">
        <f>VLOOKUP(D506,[1]TDSheet!C$8:G$5528,2,0)</f>
        <v>36040000032</v>
      </c>
      <c r="F506" s="12" t="s">
        <v>901</v>
      </c>
      <c r="G506" s="1" t="str">
        <f>VLOOKUP(D506,[1]TDSheet!C$8:G$5528,3,0)</f>
        <v>шт.</v>
      </c>
      <c r="H506" s="1">
        <f>VLOOKUP(D506,[1]TDSheet!C$8:G$5528,4,0)</f>
        <v>3</v>
      </c>
    </row>
    <row r="507" spans="2:8" ht="23.25" customHeight="1" x14ac:dyDescent="0.25">
      <c r="B507" s="6">
        <f>B506+1</f>
        <v>309</v>
      </c>
      <c r="C507" s="12" t="s">
        <v>896</v>
      </c>
      <c r="D507" s="14" t="s">
        <v>603</v>
      </c>
      <c r="E507" s="11">
        <f>VLOOKUP(D507,[1]TDSheet!C$8:G$5528,2,0)</f>
        <v>36050100064</v>
      </c>
      <c r="F507" s="12" t="s">
        <v>896</v>
      </c>
      <c r="G507" s="1" t="str">
        <f>VLOOKUP(D507,[1]TDSheet!C$8:G$5528,3,0)</f>
        <v>шт.</v>
      </c>
      <c r="H507" s="1">
        <f>VLOOKUP(D507,[1]TDSheet!C$8:G$5528,4,0)</f>
        <v>2</v>
      </c>
    </row>
    <row r="508" spans="2:8" ht="23.25" customHeight="1" x14ac:dyDescent="0.25">
      <c r="B508" s="6">
        <f>B507+1</f>
        <v>310</v>
      </c>
      <c r="C508" s="12" t="s">
        <v>896</v>
      </c>
      <c r="D508" s="3" t="s">
        <v>766</v>
      </c>
      <c r="E508" s="11">
        <f>VLOOKUP(D508,[1]TDSheet!C$8:G$5528,2,0)</f>
        <v>36050100026</v>
      </c>
      <c r="F508" s="12" t="s">
        <v>896</v>
      </c>
      <c r="G508" s="1" t="str">
        <f>VLOOKUP(D508,[1]TDSheet!C$8:G$5528,3,0)</f>
        <v>шт.</v>
      </c>
      <c r="H508" s="1">
        <f>VLOOKUP(D508,[1]TDSheet!C$8:G$5528,4,0)</f>
        <v>1</v>
      </c>
    </row>
    <row r="509" spans="2:8" ht="23.25" customHeight="1" x14ac:dyDescent="0.25">
      <c r="B509" s="6">
        <f>B508+1</f>
        <v>311</v>
      </c>
      <c r="C509" s="12" t="s">
        <v>901</v>
      </c>
      <c r="D509" s="14" t="s">
        <v>635</v>
      </c>
      <c r="E509" s="11">
        <f>VLOOKUP(D509,[1]TDSheet!C$8:G$5528,2,0)</f>
        <v>36040000031</v>
      </c>
      <c r="F509" s="12" t="s">
        <v>901</v>
      </c>
      <c r="G509" s="1" t="str">
        <f>VLOOKUP(D509,[1]TDSheet!C$8:G$5528,3,0)</f>
        <v>шт.</v>
      </c>
      <c r="H509" s="1">
        <f>VLOOKUP(D509,[1]TDSheet!C$8:G$5528,4,0)</f>
        <v>1</v>
      </c>
    </row>
    <row r="510" spans="2:8" ht="23.25" customHeight="1" x14ac:dyDescent="0.25">
      <c r="B510" s="30" t="s">
        <v>832</v>
      </c>
      <c r="C510" s="30"/>
      <c r="D510" s="34"/>
      <c r="E510" s="32"/>
      <c r="F510" s="30"/>
      <c r="G510" s="33"/>
      <c r="H510" s="33"/>
    </row>
    <row r="511" spans="2:8" ht="23.25" customHeight="1" x14ac:dyDescent="0.25">
      <c r="B511" s="6">
        <f>B509+1</f>
        <v>312</v>
      </c>
      <c r="C511" s="12" t="s">
        <v>832</v>
      </c>
      <c r="D511" s="13" t="s">
        <v>4</v>
      </c>
      <c r="E511" s="11">
        <f>VLOOKUP(D511,[1]TDSheet!C$8:G$5528,2,0)</f>
        <v>37000000008</v>
      </c>
      <c r="F511" s="12" t="s">
        <v>832</v>
      </c>
      <c r="G511" s="1" t="str">
        <f>VLOOKUP(D511,[1]TDSheet!C$8:G$5528,3,0)</f>
        <v>шт.</v>
      </c>
      <c r="H511" s="1">
        <f>VLOOKUP(D511,[1]TDSheet!C$8:G$5528,4,0)</f>
        <v>77</v>
      </c>
    </row>
    <row r="512" spans="2:8" ht="23.25" customHeight="1" x14ac:dyDescent="0.25">
      <c r="B512" s="6">
        <f>B511+1</f>
        <v>313</v>
      </c>
      <c r="C512" s="12" t="s">
        <v>832</v>
      </c>
      <c r="D512" s="13" t="s">
        <v>9</v>
      </c>
      <c r="E512" s="11">
        <f>VLOOKUP(D512,[1]TDSheet!C$8:G$5528,2,0)</f>
        <v>37000000006</v>
      </c>
      <c r="F512" s="12" t="s">
        <v>832</v>
      </c>
      <c r="G512" s="1" t="str">
        <f>VLOOKUP(D512,[1]TDSheet!C$8:G$5528,3,0)</f>
        <v>шт.</v>
      </c>
      <c r="H512" s="1">
        <f>VLOOKUP(D512,[1]TDSheet!C$8:G$5528,4,0)</f>
        <v>95</v>
      </c>
    </row>
    <row r="513" spans="2:8" ht="23.25" customHeight="1" x14ac:dyDescent="0.25">
      <c r="B513" s="6">
        <f>B512+1</f>
        <v>314</v>
      </c>
      <c r="C513" s="12" t="s">
        <v>832</v>
      </c>
      <c r="D513" s="13" t="s">
        <v>25</v>
      </c>
      <c r="E513" s="11">
        <f>VLOOKUP(D513,[1]TDSheet!C$8:G$5528,2,0)</f>
        <v>37000000007</v>
      </c>
      <c r="F513" s="12" t="s">
        <v>832</v>
      </c>
      <c r="G513" s="1" t="str">
        <f>VLOOKUP(D513,[1]TDSheet!C$8:G$5528,3,0)</f>
        <v>шт.</v>
      </c>
      <c r="H513" s="1">
        <f>VLOOKUP(D513,[1]TDSheet!C$8:G$5528,4,0)</f>
        <v>61</v>
      </c>
    </row>
    <row r="514" spans="2:8" ht="23.25" customHeight="1" x14ac:dyDescent="0.25">
      <c r="B514" s="6">
        <f>B513+1</f>
        <v>315</v>
      </c>
      <c r="C514" s="12" t="s">
        <v>832</v>
      </c>
      <c r="D514" s="13" t="s">
        <v>27</v>
      </c>
      <c r="E514" s="11">
        <f>VLOOKUP(D514,[1]TDSheet!C$8:G$5528,2,0)</f>
        <v>37000000005</v>
      </c>
      <c r="F514" s="12" t="s">
        <v>832</v>
      </c>
      <c r="G514" s="1" t="str">
        <f>VLOOKUP(D514,[1]TDSheet!C$8:G$5528,3,0)</f>
        <v>шт.</v>
      </c>
      <c r="H514" s="1">
        <f>VLOOKUP(D514,[1]TDSheet!C$8:G$5528,4,0)</f>
        <v>14</v>
      </c>
    </row>
    <row r="515" spans="2:8" ht="23.25" customHeight="1" x14ac:dyDescent="0.25">
      <c r="B515" s="6">
        <f>B514+1</f>
        <v>316</v>
      </c>
      <c r="C515" s="12" t="s">
        <v>905</v>
      </c>
      <c r="D515" s="4" t="s">
        <v>698</v>
      </c>
      <c r="E515" s="11">
        <f>VLOOKUP(D515,[1]TDSheet!C$8:G$5528,2,0)</f>
        <v>37010000315</v>
      </c>
      <c r="F515" s="12" t="s">
        <v>905</v>
      </c>
      <c r="G515" s="1" t="str">
        <f>VLOOKUP(D515,[1]TDSheet!C$8:G$5528,3,0)</f>
        <v>шт.</v>
      </c>
      <c r="H515" s="1">
        <f>VLOOKUP(D515,[1]TDSheet!C$8:G$5528,4,0)</f>
        <v>150</v>
      </c>
    </row>
    <row r="516" spans="2:8" ht="23.25" customHeight="1" x14ac:dyDescent="0.25">
      <c r="B516" s="6">
        <f>B515+1</f>
        <v>317</v>
      </c>
      <c r="C516" s="12" t="s">
        <v>905</v>
      </c>
      <c r="D516" s="14" t="s">
        <v>353</v>
      </c>
      <c r="E516" s="11">
        <f>VLOOKUP(D516,[1]TDSheet!C$8:G$5528,2,0)</f>
        <v>37010000317</v>
      </c>
      <c r="F516" s="12" t="s">
        <v>905</v>
      </c>
      <c r="G516" s="1" t="str">
        <f>VLOOKUP(D516,[1]TDSheet!C$8:G$5528,3,0)</f>
        <v>шт.</v>
      </c>
      <c r="H516" s="1">
        <f>VLOOKUP(D516,[1]TDSheet!C$8:G$5528,4,0)</f>
        <v>30</v>
      </c>
    </row>
    <row r="517" spans="2:8" ht="23.25" customHeight="1" x14ac:dyDescent="0.25">
      <c r="B517" s="6">
        <f>B516+1</f>
        <v>318</v>
      </c>
      <c r="C517" s="12" t="s">
        <v>905</v>
      </c>
      <c r="D517" s="14" t="s">
        <v>321</v>
      </c>
      <c r="E517" s="11">
        <f>VLOOKUP(D517,[1]TDSheet!C$8:G$5528,2,0)</f>
        <v>37010000557</v>
      </c>
      <c r="F517" s="12" t="s">
        <v>905</v>
      </c>
      <c r="G517" s="1" t="str">
        <f>VLOOKUP(D517,[1]TDSheet!C$8:G$5528,3,0)</f>
        <v>шт.</v>
      </c>
      <c r="H517" s="1">
        <f>VLOOKUP(D517,[1]TDSheet!C$8:G$5528,4,0)</f>
        <v>200</v>
      </c>
    </row>
    <row r="518" spans="2:8" ht="23.25" customHeight="1" x14ac:dyDescent="0.25">
      <c r="B518" s="6">
        <f>B517+1</f>
        <v>319</v>
      </c>
      <c r="C518" s="12" t="s">
        <v>905</v>
      </c>
      <c r="D518" s="14" t="s">
        <v>321</v>
      </c>
      <c r="E518" s="11">
        <f>VLOOKUP(D518,[1]TDSheet!C$8:G$5528,2,0)</f>
        <v>37010000557</v>
      </c>
      <c r="F518" s="12" t="s">
        <v>905</v>
      </c>
      <c r="G518" s="1" t="str">
        <f>VLOOKUP(D518,[1]TDSheet!C$8:G$5528,3,0)</f>
        <v>шт.</v>
      </c>
      <c r="H518" s="1">
        <f>VLOOKUP(D518,[1]TDSheet!C$8:G$5528,4,0)</f>
        <v>200</v>
      </c>
    </row>
    <row r="519" spans="2:8" ht="23.25" customHeight="1" x14ac:dyDescent="0.25">
      <c r="B519" s="6">
        <f>B518+1</f>
        <v>320</v>
      </c>
      <c r="C519" s="12" t="s">
        <v>905</v>
      </c>
      <c r="D519" s="14" t="s">
        <v>321</v>
      </c>
      <c r="E519" s="11">
        <f>VLOOKUP(D519,[1]TDSheet!C$8:G$5528,2,0)</f>
        <v>37010000557</v>
      </c>
      <c r="F519" s="12" t="s">
        <v>905</v>
      </c>
      <c r="G519" s="1" t="str">
        <f>VLOOKUP(D519,[1]TDSheet!C$8:G$5528,3,0)</f>
        <v>шт.</v>
      </c>
      <c r="H519" s="1">
        <f>VLOOKUP(D519,[1]TDSheet!C$8:G$5528,4,0)</f>
        <v>200</v>
      </c>
    </row>
    <row r="520" spans="2:8" ht="23.25" customHeight="1" x14ac:dyDescent="0.25">
      <c r="B520" s="6">
        <f>B519+1</f>
        <v>321</v>
      </c>
      <c r="C520" s="12" t="s">
        <v>905</v>
      </c>
      <c r="D520" s="14" t="s">
        <v>321</v>
      </c>
      <c r="E520" s="11">
        <f>VLOOKUP(D520,[1]TDSheet!C$8:G$5528,2,0)</f>
        <v>37010000557</v>
      </c>
      <c r="F520" s="12" t="s">
        <v>905</v>
      </c>
      <c r="G520" s="1" t="str">
        <f>VLOOKUP(D520,[1]TDSheet!C$8:G$5528,3,0)</f>
        <v>шт.</v>
      </c>
      <c r="H520" s="1">
        <f>VLOOKUP(D520,[1]TDSheet!C$8:G$5528,4,0)</f>
        <v>200</v>
      </c>
    </row>
    <row r="521" spans="2:8" ht="23.25" customHeight="1" x14ac:dyDescent="0.25">
      <c r="B521" s="6">
        <f>B520+1</f>
        <v>322</v>
      </c>
      <c r="C521" s="12" t="s">
        <v>905</v>
      </c>
      <c r="D521" s="14" t="s">
        <v>321</v>
      </c>
      <c r="E521" s="11">
        <f>VLOOKUP(D521,[1]TDSheet!C$8:G$5528,2,0)</f>
        <v>37010000557</v>
      </c>
      <c r="F521" s="12" t="s">
        <v>905</v>
      </c>
      <c r="G521" s="1" t="str">
        <f>VLOOKUP(D521,[1]TDSheet!C$8:G$5528,3,0)</f>
        <v>шт.</v>
      </c>
      <c r="H521" s="1">
        <f>VLOOKUP(D521,[1]TDSheet!C$8:G$5528,4,0)</f>
        <v>200</v>
      </c>
    </row>
    <row r="522" spans="2:8" ht="23.25" customHeight="1" x14ac:dyDescent="0.25">
      <c r="B522" s="6">
        <f>B521+1</f>
        <v>323</v>
      </c>
      <c r="C522" s="12" t="s">
        <v>905</v>
      </c>
      <c r="D522" s="14" t="s">
        <v>321</v>
      </c>
      <c r="E522" s="11">
        <f>VLOOKUP(D522,[1]TDSheet!C$8:G$5528,2,0)</f>
        <v>37010000557</v>
      </c>
      <c r="F522" s="12" t="s">
        <v>905</v>
      </c>
      <c r="G522" s="1" t="str">
        <f>VLOOKUP(D522,[1]TDSheet!C$8:G$5528,3,0)</f>
        <v>шт.</v>
      </c>
      <c r="H522" s="1">
        <f>VLOOKUP(D522,[1]TDSheet!C$8:G$5528,4,0)</f>
        <v>200</v>
      </c>
    </row>
    <row r="523" spans="2:8" ht="23.25" customHeight="1" x14ac:dyDescent="0.25">
      <c r="B523" s="6">
        <f>B522+1</f>
        <v>324</v>
      </c>
      <c r="C523" s="12" t="s">
        <v>905</v>
      </c>
      <c r="D523" s="14" t="s">
        <v>321</v>
      </c>
      <c r="E523" s="11">
        <f>VLOOKUP(D523,[1]TDSheet!C$8:G$5528,2,0)</f>
        <v>37010000557</v>
      </c>
      <c r="F523" s="12" t="s">
        <v>905</v>
      </c>
      <c r="G523" s="1" t="str">
        <f>VLOOKUP(D523,[1]TDSheet!C$8:G$5528,3,0)</f>
        <v>шт.</v>
      </c>
      <c r="H523" s="1">
        <f>VLOOKUP(D523,[1]TDSheet!C$8:G$5528,4,0)</f>
        <v>200</v>
      </c>
    </row>
    <row r="524" spans="2:8" ht="23.25" customHeight="1" x14ac:dyDescent="0.25">
      <c r="B524" s="6">
        <f>B523+1</f>
        <v>325</v>
      </c>
      <c r="C524" s="12" t="s">
        <v>905</v>
      </c>
      <c r="D524" s="14" t="s">
        <v>321</v>
      </c>
      <c r="E524" s="11">
        <f>VLOOKUP(D524,[1]TDSheet!C$8:G$5528,2,0)</f>
        <v>37010000557</v>
      </c>
      <c r="F524" s="12" t="s">
        <v>905</v>
      </c>
      <c r="G524" s="1" t="str">
        <f>VLOOKUP(D524,[1]TDSheet!C$8:G$5528,3,0)</f>
        <v>шт.</v>
      </c>
      <c r="H524" s="1">
        <f>VLOOKUP(D524,[1]TDSheet!C$8:G$5528,4,0)</f>
        <v>200</v>
      </c>
    </row>
    <row r="525" spans="2:8" ht="23.25" customHeight="1" x14ac:dyDescent="0.25">
      <c r="B525" s="6">
        <f>B524+1</f>
        <v>326</v>
      </c>
      <c r="C525" s="12" t="s">
        <v>905</v>
      </c>
      <c r="D525" s="14" t="s">
        <v>321</v>
      </c>
      <c r="E525" s="11">
        <f>VLOOKUP(D525,[1]TDSheet!C$8:G$5528,2,0)</f>
        <v>37010000557</v>
      </c>
      <c r="F525" s="12" t="s">
        <v>905</v>
      </c>
      <c r="G525" s="1" t="str">
        <f>VLOOKUP(D525,[1]TDSheet!C$8:G$5528,3,0)</f>
        <v>шт.</v>
      </c>
      <c r="H525" s="1">
        <f>VLOOKUP(D525,[1]TDSheet!C$8:G$5528,4,0)</f>
        <v>200</v>
      </c>
    </row>
    <row r="526" spans="2:8" ht="23.25" customHeight="1" x14ac:dyDescent="0.25">
      <c r="B526" s="6">
        <f>B525+1</f>
        <v>327</v>
      </c>
      <c r="C526" s="12" t="s">
        <v>905</v>
      </c>
      <c r="D526" s="14" t="s">
        <v>321</v>
      </c>
      <c r="E526" s="11">
        <f>VLOOKUP(D526,[1]TDSheet!C$8:G$5528,2,0)</f>
        <v>37010000557</v>
      </c>
      <c r="F526" s="12" t="s">
        <v>905</v>
      </c>
      <c r="G526" s="1" t="str">
        <f>VLOOKUP(D526,[1]TDSheet!C$8:G$5528,3,0)</f>
        <v>шт.</v>
      </c>
      <c r="H526" s="1">
        <f>VLOOKUP(D526,[1]TDSheet!C$8:G$5528,4,0)</f>
        <v>200</v>
      </c>
    </row>
    <row r="527" spans="2:8" ht="23.25" customHeight="1" x14ac:dyDescent="0.25">
      <c r="B527" s="6">
        <f>B526+1</f>
        <v>328</v>
      </c>
      <c r="C527" s="12" t="s">
        <v>905</v>
      </c>
      <c r="D527" s="14" t="s">
        <v>321</v>
      </c>
      <c r="E527" s="11">
        <f>VLOOKUP(D527,[1]TDSheet!C$8:G$5528,2,0)</f>
        <v>37010000557</v>
      </c>
      <c r="F527" s="12" t="s">
        <v>905</v>
      </c>
      <c r="G527" s="1" t="str">
        <f>VLOOKUP(D527,[1]TDSheet!C$8:G$5528,3,0)</f>
        <v>шт.</v>
      </c>
      <c r="H527" s="1">
        <f>VLOOKUP(D527,[1]TDSheet!C$8:G$5528,4,0)</f>
        <v>200</v>
      </c>
    </row>
    <row r="528" spans="2:8" ht="23.25" customHeight="1" x14ac:dyDescent="0.25">
      <c r="B528" s="6">
        <f>B527+1</f>
        <v>329</v>
      </c>
      <c r="C528" s="12" t="s">
        <v>905</v>
      </c>
      <c r="D528" s="14" t="s">
        <v>321</v>
      </c>
      <c r="E528" s="11">
        <f>VLOOKUP(D528,[1]TDSheet!C$8:G$5528,2,0)</f>
        <v>37010000557</v>
      </c>
      <c r="F528" s="12" t="s">
        <v>905</v>
      </c>
      <c r="G528" s="1" t="str">
        <f>VLOOKUP(D528,[1]TDSheet!C$8:G$5528,3,0)</f>
        <v>шт.</v>
      </c>
      <c r="H528" s="1">
        <f>VLOOKUP(D528,[1]TDSheet!C$8:G$5528,4,0)</f>
        <v>200</v>
      </c>
    </row>
    <row r="529" spans="2:8" ht="23.25" customHeight="1" x14ac:dyDescent="0.25">
      <c r="B529" s="6">
        <f>B528+1</f>
        <v>330</v>
      </c>
      <c r="C529" s="12" t="s">
        <v>905</v>
      </c>
      <c r="D529" s="14" t="s">
        <v>321</v>
      </c>
      <c r="E529" s="11">
        <f>VLOOKUP(D529,[1]TDSheet!C$8:G$5528,2,0)</f>
        <v>37010000557</v>
      </c>
      <c r="F529" s="12" t="s">
        <v>905</v>
      </c>
      <c r="G529" s="1" t="str">
        <f>VLOOKUP(D529,[1]TDSheet!C$8:G$5528,3,0)</f>
        <v>шт.</v>
      </c>
      <c r="H529" s="1">
        <f>VLOOKUP(D529,[1]TDSheet!C$8:G$5528,4,0)</f>
        <v>200</v>
      </c>
    </row>
    <row r="530" spans="2:8" ht="23.25" customHeight="1" x14ac:dyDescent="0.25">
      <c r="B530" s="6">
        <f>B529+1</f>
        <v>331</v>
      </c>
      <c r="C530" s="12" t="s">
        <v>905</v>
      </c>
      <c r="D530" s="14" t="s">
        <v>321</v>
      </c>
      <c r="E530" s="11">
        <f>VLOOKUP(D530,[1]TDSheet!C$8:G$5528,2,0)</f>
        <v>37010000557</v>
      </c>
      <c r="F530" s="12" t="s">
        <v>905</v>
      </c>
      <c r="G530" s="1" t="str">
        <f>VLOOKUP(D530,[1]TDSheet!C$8:G$5528,3,0)</f>
        <v>шт.</v>
      </c>
      <c r="H530" s="1">
        <f>VLOOKUP(D530,[1]TDSheet!C$8:G$5528,4,0)</f>
        <v>200</v>
      </c>
    </row>
    <row r="531" spans="2:8" ht="23.25" customHeight="1" x14ac:dyDescent="0.25">
      <c r="B531" s="6">
        <f>B530+1</f>
        <v>332</v>
      </c>
      <c r="C531" s="12" t="s">
        <v>905</v>
      </c>
      <c r="D531" s="14" t="s">
        <v>321</v>
      </c>
      <c r="E531" s="11">
        <f>VLOOKUP(D531,[1]TDSheet!C$8:G$5528,2,0)</f>
        <v>37010000557</v>
      </c>
      <c r="F531" s="12" t="s">
        <v>905</v>
      </c>
      <c r="G531" s="1" t="str">
        <f>VLOOKUP(D531,[1]TDSheet!C$8:G$5528,3,0)</f>
        <v>шт.</v>
      </c>
      <c r="H531" s="1">
        <f>VLOOKUP(D531,[1]TDSheet!C$8:G$5528,4,0)</f>
        <v>200</v>
      </c>
    </row>
    <row r="532" spans="2:8" ht="23.25" customHeight="1" x14ac:dyDescent="0.25">
      <c r="B532" s="6">
        <f>B531+1</f>
        <v>333</v>
      </c>
      <c r="C532" s="12" t="s">
        <v>905</v>
      </c>
      <c r="D532" s="14" t="s">
        <v>321</v>
      </c>
      <c r="E532" s="11">
        <f>VLOOKUP(D532,[1]TDSheet!C$8:G$5528,2,0)</f>
        <v>37010000557</v>
      </c>
      <c r="F532" s="12" t="s">
        <v>905</v>
      </c>
      <c r="G532" s="1" t="str">
        <f>VLOOKUP(D532,[1]TDSheet!C$8:G$5528,3,0)</f>
        <v>шт.</v>
      </c>
      <c r="H532" s="1">
        <f>VLOOKUP(D532,[1]TDSheet!C$8:G$5528,4,0)</f>
        <v>200</v>
      </c>
    </row>
    <row r="533" spans="2:8" ht="23.25" customHeight="1" x14ac:dyDescent="0.25">
      <c r="B533" s="6">
        <f>B532+1</f>
        <v>334</v>
      </c>
      <c r="C533" s="12" t="s">
        <v>905</v>
      </c>
      <c r="D533" s="14" t="s">
        <v>321</v>
      </c>
      <c r="E533" s="11">
        <f>VLOOKUP(D533,[1]TDSheet!C$8:G$5528,2,0)</f>
        <v>37010000557</v>
      </c>
      <c r="F533" s="12" t="s">
        <v>905</v>
      </c>
      <c r="G533" s="1" t="str">
        <f>VLOOKUP(D533,[1]TDSheet!C$8:G$5528,3,0)</f>
        <v>шт.</v>
      </c>
      <c r="H533" s="1">
        <f>VLOOKUP(D533,[1]TDSheet!C$8:G$5528,4,0)</f>
        <v>200</v>
      </c>
    </row>
    <row r="534" spans="2:8" ht="23.25" customHeight="1" x14ac:dyDescent="0.25">
      <c r="B534" s="6">
        <f>B533+1</f>
        <v>335</v>
      </c>
      <c r="C534" s="12" t="s">
        <v>949</v>
      </c>
      <c r="D534" s="14" t="s">
        <v>444</v>
      </c>
      <c r="E534" s="11">
        <f>VLOOKUP(D534,[1]TDSheet!C$8:G$5528,2,0)</f>
        <v>37030000188</v>
      </c>
      <c r="F534" s="12" t="s">
        <v>949</v>
      </c>
      <c r="G534" s="1" t="str">
        <f>VLOOKUP(D534,[1]TDSheet!C$8:G$5528,3,0)</f>
        <v>м</v>
      </c>
      <c r="H534" s="1">
        <f>VLOOKUP(D534,[1]TDSheet!C$8:G$5528,4,0)</f>
        <v>160</v>
      </c>
    </row>
    <row r="535" spans="2:8" ht="23.25" customHeight="1" x14ac:dyDescent="0.25">
      <c r="B535" s="6">
        <f>B534+1</f>
        <v>336</v>
      </c>
      <c r="C535" s="12" t="s">
        <v>955</v>
      </c>
      <c r="D535" s="14" t="s">
        <v>421</v>
      </c>
      <c r="E535" s="11">
        <f>VLOOKUP(D535,[1]TDSheet!C$8:G$5528,2,0)</f>
        <v>37020000132</v>
      </c>
      <c r="F535" s="12" t="s">
        <v>955</v>
      </c>
      <c r="G535" s="1" t="str">
        <f>VLOOKUP(D535,[1]TDSheet!C$8:G$5528,3,0)</f>
        <v>шт.</v>
      </c>
      <c r="H535" s="1">
        <f>VLOOKUP(D535,[1]TDSheet!C$8:G$5528,4,0)</f>
        <v>4</v>
      </c>
    </row>
    <row r="536" spans="2:8" ht="23.25" customHeight="1" x14ac:dyDescent="0.25">
      <c r="B536" s="6">
        <f>B535+1</f>
        <v>337</v>
      </c>
      <c r="C536" s="12" t="s">
        <v>955</v>
      </c>
      <c r="D536" s="14" t="s">
        <v>427</v>
      </c>
      <c r="E536" s="11">
        <f>VLOOKUP(D536,[1]TDSheet!C$8:G$5528,2,0)</f>
        <v>37020000131</v>
      </c>
      <c r="F536" s="12" t="s">
        <v>955</v>
      </c>
      <c r="G536" s="1" t="str">
        <f>VLOOKUP(D536,[1]TDSheet!C$8:G$5528,3,0)</f>
        <v>шт.</v>
      </c>
      <c r="H536" s="1">
        <f>VLOOKUP(D536,[1]TDSheet!C$8:G$5528,4,0)</f>
        <v>4</v>
      </c>
    </row>
    <row r="537" spans="2:8" ht="23.25" customHeight="1" x14ac:dyDescent="0.25">
      <c r="B537" s="6">
        <f>B536+1</f>
        <v>338</v>
      </c>
      <c r="C537" s="12" t="s">
        <v>949</v>
      </c>
      <c r="D537" s="14" t="s">
        <v>620</v>
      </c>
      <c r="E537" s="11">
        <f>VLOOKUP(D537,[1]TDSheet!C$8:G$5528,2,0)</f>
        <v>37030000460</v>
      </c>
      <c r="F537" s="12" t="s">
        <v>949</v>
      </c>
      <c r="G537" s="1" t="str">
        <f>VLOOKUP(D537,[1]TDSheet!C$8:G$5528,3,0)</f>
        <v>шт.</v>
      </c>
      <c r="H537" s="1">
        <f>VLOOKUP(D537,[1]TDSheet!C$8:G$5528,4,0)</f>
        <v>8</v>
      </c>
    </row>
    <row r="538" spans="2:8" ht="23.25" customHeight="1" x14ac:dyDescent="0.25">
      <c r="B538" s="6">
        <f>B537+1</f>
        <v>339</v>
      </c>
      <c r="C538" s="12" t="s">
        <v>949</v>
      </c>
      <c r="D538" s="14" t="s">
        <v>562</v>
      </c>
      <c r="E538" s="11">
        <f>VLOOKUP(D538,[1]TDSheet!C$8:G$5528,2,0)</f>
        <v>37030000461</v>
      </c>
      <c r="F538" s="12" t="s">
        <v>949</v>
      </c>
      <c r="G538" s="1" t="str">
        <f>VLOOKUP(D538,[1]TDSheet!C$8:G$5528,3,0)</f>
        <v>шт.</v>
      </c>
      <c r="H538" s="1">
        <f>VLOOKUP(D538,[1]TDSheet!C$8:G$5528,4,0)</f>
        <v>7</v>
      </c>
    </row>
    <row r="539" spans="2:8" ht="23.25" customHeight="1" x14ac:dyDescent="0.25">
      <c r="B539" s="6">
        <f>B538+1</f>
        <v>340</v>
      </c>
      <c r="C539" s="12" t="s">
        <v>949</v>
      </c>
      <c r="D539" s="14" t="s">
        <v>451</v>
      </c>
      <c r="E539" s="11">
        <f>VLOOKUP(D539,[1]TDSheet!C$8:G$5528,2,0)</f>
        <v>37030000470</v>
      </c>
      <c r="F539" s="12" t="s">
        <v>949</v>
      </c>
      <c r="G539" s="1" t="str">
        <f>VLOOKUP(D539,[1]TDSheet!C$8:G$5528,3,0)</f>
        <v>шт.</v>
      </c>
      <c r="H539" s="1">
        <f>VLOOKUP(D539,[1]TDSheet!C$8:G$5528,4,0)</f>
        <v>20</v>
      </c>
    </row>
    <row r="540" spans="2:8" ht="23.25" customHeight="1" x14ac:dyDescent="0.25">
      <c r="B540" s="6">
        <f>B539+1</f>
        <v>341</v>
      </c>
      <c r="C540" s="12" t="s">
        <v>949</v>
      </c>
      <c r="D540" s="14" t="s">
        <v>501</v>
      </c>
      <c r="E540" s="11">
        <f>VLOOKUP(D540,[1]TDSheet!C$8:G$5528,2,0)</f>
        <v>37030000469</v>
      </c>
      <c r="F540" s="12" t="s">
        <v>949</v>
      </c>
      <c r="G540" s="1" t="str">
        <f>VLOOKUP(D540,[1]TDSheet!C$8:G$5528,3,0)</f>
        <v>шт.</v>
      </c>
      <c r="H540" s="1">
        <f>VLOOKUP(D540,[1]TDSheet!C$8:G$5528,4,0)</f>
        <v>20</v>
      </c>
    </row>
    <row r="541" spans="2:8" ht="23.25" customHeight="1" x14ac:dyDescent="0.25">
      <c r="B541" s="30" t="s">
        <v>842</v>
      </c>
      <c r="C541" s="30"/>
      <c r="D541" s="34"/>
      <c r="E541" s="32"/>
      <c r="F541" s="30"/>
      <c r="G541" s="33"/>
      <c r="H541" s="33"/>
    </row>
    <row r="542" spans="2:8" ht="23.25" customHeight="1" x14ac:dyDescent="0.25">
      <c r="B542" s="6">
        <f>B540+1</f>
        <v>342</v>
      </c>
      <c r="C542" s="12" t="s">
        <v>892</v>
      </c>
      <c r="D542" s="10" t="s">
        <v>225</v>
      </c>
      <c r="E542" s="11">
        <f>VLOOKUP(D542,[1]TDSheet!C$8:G$5528,2,0)</f>
        <v>38030000325</v>
      </c>
      <c r="F542" s="12" t="s">
        <v>892</v>
      </c>
      <c r="G542" s="1" t="str">
        <f>VLOOKUP(D542,[1]TDSheet!C$8:G$5528,3,0)</f>
        <v>шт.</v>
      </c>
      <c r="H542" s="1">
        <f>VLOOKUP(D542,[1]TDSheet!C$8:G$5528,4,0)</f>
        <v>52</v>
      </c>
    </row>
    <row r="543" spans="2:8" ht="23.25" customHeight="1" x14ac:dyDescent="0.25">
      <c r="B543" s="6">
        <f>B542+1</f>
        <v>343</v>
      </c>
      <c r="C543" s="12" t="s">
        <v>892</v>
      </c>
      <c r="D543" s="10" t="s">
        <v>216</v>
      </c>
      <c r="E543" s="11">
        <f>VLOOKUP(D543,[1]TDSheet!C$8:G$5528,2,0)</f>
        <v>38030000369</v>
      </c>
      <c r="F543" s="12" t="s">
        <v>892</v>
      </c>
      <c r="G543" s="1" t="str">
        <f>VLOOKUP(D543,[1]TDSheet!C$8:G$5528,3,0)</f>
        <v>шт.</v>
      </c>
      <c r="H543" s="1">
        <f>VLOOKUP(D543,[1]TDSheet!C$8:G$5528,4,0)</f>
        <v>4</v>
      </c>
    </row>
    <row r="544" spans="2:8" ht="23.25" customHeight="1" x14ac:dyDescent="0.25">
      <c r="B544" s="6">
        <f>B543+1</f>
        <v>344</v>
      </c>
      <c r="C544" s="12" t="s">
        <v>892</v>
      </c>
      <c r="D544" s="13" t="s">
        <v>33</v>
      </c>
      <c r="E544" s="11">
        <f>VLOOKUP(D544,[1]TDSheet!C$8:G$5528,2,0)</f>
        <v>38030000271</v>
      </c>
      <c r="F544" s="12" t="s">
        <v>892</v>
      </c>
      <c r="G544" s="1" t="str">
        <f>VLOOKUP(D544,[1]TDSheet!C$8:G$5528,3,0)</f>
        <v>шт.</v>
      </c>
      <c r="H544" s="1">
        <f>VLOOKUP(D544,[1]TDSheet!C$8:G$5528,4,0)</f>
        <v>15</v>
      </c>
    </row>
    <row r="545" spans="2:8" ht="23.25" customHeight="1" x14ac:dyDescent="0.25">
      <c r="B545" s="6">
        <f>B544+1</f>
        <v>345</v>
      </c>
      <c r="C545" s="12" t="s">
        <v>892</v>
      </c>
      <c r="D545" s="4" t="s">
        <v>33</v>
      </c>
      <c r="E545" s="11">
        <f>VLOOKUP(D545,[1]TDSheet!C$8:G$5528,2,0)</f>
        <v>38030000271</v>
      </c>
      <c r="F545" s="12" t="s">
        <v>892</v>
      </c>
      <c r="G545" s="1" t="str">
        <f>VLOOKUP(D545,[1]TDSheet!C$8:G$5528,3,0)</f>
        <v>шт.</v>
      </c>
      <c r="H545" s="1">
        <f>VLOOKUP(D545,[1]TDSheet!C$8:G$5528,4,0)</f>
        <v>15</v>
      </c>
    </row>
    <row r="546" spans="2:8" ht="23.25" customHeight="1" x14ac:dyDescent="0.25">
      <c r="B546" s="6">
        <f>B545+1</f>
        <v>346</v>
      </c>
      <c r="C546" s="12" t="s">
        <v>892</v>
      </c>
      <c r="D546" s="10" t="s">
        <v>234</v>
      </c>
      <c r="E546" s="11">
        <f>VLOOKUP(D546,[1]TDSheet!C$8:G$5528,2,0)</f>
        <v>38030000044</v>
      </c>
      <c r="F546" s="12" t="s">
        <v>892</v>
      </c>
      <c r="G546" s="1" t="str">
        <f>VLOOKUP(D546,[1]TDSheet!C$8:G$5528,3,0)</f>
        <v>шт.</v>
      </c>
      <c r="H546" s="1">
        <f>VLOOKUP(D546,[1]TDSheet!C$8:G$5528,4,0)</f>
        <v>9</v>
      </c>
    </row>
    <row r="547" spans="2:8" ht="23.25" customHeight="1" x14ac:dyDescent="0.25">
      <c r="B547" s="6">
        <f>B546+1</f>
        <v>347</v>
      </c>
      <c r="C547" s="12" t="s">
        <v>892</v>
      </c>
      <c r="D547" s="13" t="s">
        <v>34</v>
      </c>
      <c r="E547" s="11">
        <f>VLOOKUP(D547,[1]TDSheet!C$8:G$5528,2,0)</f>
        <v>38030000287</v>
      </c>
      <c r="F547" s="12" t="s">
        <v>892</v>
      </c>
      <c r="G547" s="1" t="str">
        <f>VLOOKUP(D547,[1]TDSheet!C$8:G$5528,3,0)</f>
        <v>шт.</v>
      </c>
      <c r="H547" s="1">
        <f>VLOOKUP(D547,[1]TDSheet!C$8:G$5528,4,0)</f>
        <v>37</v>
      </c>
    </row>
    <row r="548" spans="2:8" ht="23.25" customHeight="1" x14ac:dyDescent="0.25">
      <c r="B548" s="6">
        <f>B547+1</f>
        <v>348</v>
      </c>
      <c r="C548" s="12" t="s">
        <v>892</v>
      </c>
      <c r="D548" s="4" t="s">
        <v>34</v>
      </c>
      <c r="E548" s="11">
        <f>VLOOKUP(D548,[1]TDSheet!C$8:G$5528,2,0)</f>
        <v>38030000287</v>
      </c>
      <c r="F548" s="12" t="s">
        <v>892</v>
      </c>
      <c r="G548" s="1" t="str">
        <f>VLOOKUP(D548,[1]TDSheet!C$8:G$5528,3,0)</f>
        <v>шт.</v>
      </c>
      <c r="H548" s="1">
        <f>VLOOKUP(D548,[1]TDSheet!C$8:G$5528,4,0)</f>
        <v>37</v>
      </c>
    </row>
    <row r="549" spans="2:8" ht="23.25" customHeight="1" x14ac:dyDescent="0.25">
      <c r="B549" s="6">
        <f>B548+1</f>
        <v>349</v>
      </c>
      <c r="C549" s="12" t="s">
        <v>892</v>
      </c>
      <c r="D549" s="13" t="s">
        <v>54</v>
      </c>
      <c r="E549" s="11">
        <f>VLOOKUP(D549,[1]TDSheet!C$8:G$5528,2,0)</f>
        <v>38030000183</v>
      </c>
      <c r="F549" s="12" t="s">
        <v>892</v>
      </c>
      <c r="G549" s="1" t="str">
        <f>VLOOKUP(D549,[1]TDSheet!C$8:G$5528,3,0)</f>
        <v>шт.</v>
      </c>
      <c r="H549" s="1">
        <f>VLOOKUP(D549,[1]TDSheet!C$8:G$5528,4,0)</f>
        <v>7</v>
      </c>
    </row>
    <row r="550" spans="2:8" ht="23.25" customHeight="1" x14ac:dyDescent="0.25">
      <c r="B550" s="6">
        <f>B549+1</f>
        <v>350</v>
      </c>
      <c r="C550" s="12" t="s">
        <v>892</v>
      </c>
      <c r="D550" s="4" t="s">
        <v>54</v>
      </c>
      <c r="E550" s="11">
        <f>VLOOKUP(D550,[1]TDSheet!C$8:G$5528,2,0)</f>
        <v>38030000183</v>
      </c>
      <c r="F550" s="12" t="s">
        <v>892</v>
      </c>
      <c r="G550" s="1" t="str">
        <f>VLOOKUP(D550,[1]TDSheet!C$8:G$5528,3,0)</f>
        <v>шт.</v>
      </c>
      <c r="H550" s="1">
        <f>VLOOKUP(D550,[1]TDSheet!C$8:G$5528,4,0)</f>
        <v>7</v>
      </c>
    </row>
    <row r="551" spans="2:8" ht="23.25" customHeight="1" x14ac:dyDescent="0.25">
      <c r="B551" s="6">
        <f>B550+1</f>
        <v>351</v>
      </c>
      <c r="C551" s="12" t="s">
        <v>892</v>
      </c>
      <c r="D551" s="13" t="s">
        <v>58</v>
      </c>
      <c r="E551" s="11">
        <f>VLOOKUP(D551,[1]TDSheet!C$8:G$5528,2,0)</f>
        <v>38030000020</v>
      </c>
      <c r="F551" s="12" t="s">
        <v>892</v>
      </c>
      <c r="G551" s="1" t="str">
        <f>VLOOKUP(D551,[1]TDSheet!C$8:G$5528,3,0)</f>
        <v>шт.</v>
      </c>
      <c r="H551" s="1">
        <f>VLOOKUP(D551,[1]TDSheet!C$8:G$5528,4,0)</f>
        <v>6</v>
      </c>
    </row>
    <row r="552" spans="2:8" ht="23.25" customHeight="1" x14ac:dyDescent="0.25">
      <c r="B552" s="6">
        <f>B551+1</f>
        <v>352</v>
      </c>
      <c r="C552" s="12" t="s">
        <v>892</v>
      </c>
      <c r="D552" s="10" t="s">
        <v>58</v>
      </c>
      <c r="E552" s="11">
        <f>VLOOKUP(D552,[1]TDSheet!C$8:G$5528,2,0)</f>
        <v>38030000020</v>
      </c>
      <c r="F552" s="12" t="s">
        <v>892</v>
      </c>
      <c r="G552" s="1" t="str">
        <f>VLOOKUP(D552,[1]TDSheet!C$8:G$5528,3,0)</f>
        <v>шт.</v>
      </c>
      <c r="H552" s="1">
        <f>VLOOKUP(D552,[1]TDSheet!C$8:G$5528,4,0)</f>
        <v>6</v>
      </c>
    </row>
    <row r="553" spans="2:8" ht="23.25" customHeight="1" x14ac:dyDescent="0.25">
      <c r="B553" s="6">
        <f>B552+1</f>
        <v>353</v>
      </c>
      <c r="C553" s="12" t="s">
        <v>892</v>
      </c>
      <c r="D553" s="10" t="s">
        <v>259</v>
      </c>
      <c r="E553" s="11">
        <f>VLOOKUP(D553,[1]TDSheet!C$8:G$5528,2,0)</f>
        <v>38030000278</v>
      </c>
      <c r="F553" s="12" t="s">
        <v>892</v>
      </c>
      <c r="G553" s="1" t="str">
        <f>VLOOKUP(D553,[1]TDSheet!C$8:G$5528,3,0)</f>
        <v>шт.</v>
      </c>
      <c r="H553" s="1">
        <f>VLOOKUP(D553,[1]TDSheet!C$8:G$5528,4,0)</f>
        <v>14</v>
      </c>
    </row>
    <row r="554" spans="2:8" ht="23.25" customHeight="1" x14ac:dyDescent="0.25">
      <c r="B554" s="6">
        <f>B553+1</f>
        <v>354</v>
      </c>
      <c r="C554" s="12" t="s">
        <v>892</v>
      </c>
      <c r="D554" s="13" t="s">
        <v>68</v>
      </c>
      <c r="E554" s="11">
        <f>VLOOKUP(D554,[1]TDSheet!C$8:G$5528,2,0)</f>
        <v>38030000327</v>
      </c>
      <c r="F554" s="12" t="s">
        <v>892</v>
      </c>
      <c r="G554" s="1" t="str">
        <f>VLOOKUP(D554,[1]TDSheet!C$8:G$5528,3,0)</f>
        <v>шт.</v>
      </c>
      <c r="H554" s="1">
        <f>VLOOKUP(D554,[1]TDSheet!C$8:G$5528,4,0)</f>
        <v>3</v>
      </c>
    </row>
    <row r="555" spans="2:8" ht="23.25" customHeight="1" x14ac:dyDescent="0.25">
      <c r="B555" s="6">
        <f>B554+1</f>
        <v>355</v>
      </c>
      <c r="C555" s="12" t="s">
        <v>892</v>
      </c>
      <c r="D555" s="10" t="s">
        <v>68</v>
      </c>
      <c r="E555" s="11">
        <f>VLOOKUP(D555,[1]TDSheet!C$8:G$5528,2,0)</f>
        <v>38030000327</v>
      </c>
      <c r="F555" s="12" t="s">
        <v>892</v>
      </c>
      <c r="G555" s="1" t="str">
        <f>VLOOKUP(D555,[1]TDSheet!C$8:G$5528,3,0)</f>
        <v>шт.</v>
      </c>
      <c r="H555" s="1">
        <f>VLOOKUP(D555,[1]TDSheet!C$8:G$5528,4,0)</f>
        <v>3</v>
      </c>
    </row>
    <row r="556" spans="2:8" ht="23.25" customHeight="1" x14ac:dyDescent="0.25">
      <c r="B556" s="6">
        <f>B555+1</f>
        <v>356</v>
      </c>
      <c r="C556" s="12" t="s">
        <v>892</v>
      </c>
      <c r="D556" s="10" t="s">
        <v>292</v>
      </c>
      <c r="E556" s="11">
        <f>VLOOKUP(D556,[1]TDSheet!C$8:G$5528,2,0)</f>
        <v>38030000411</v>
      </c>
      <c r="F556" s="12" t="s">
        <v>892</v>
      </c>
      <c r="G556" s="1" t="str">
        <f>VLOOKUP(D556,[1]TDSheet!C$8:G$5528,3,0)</f>
        <v>шт.</v>
      </c>
      <c r="H556" s="1">
        <f>VLOOKUP(D556,[1]TDSheet!C$8:G$5528,4,0)</f>
        <v>10</v>
      </c>
    </row>
    <row r="557" spans="2:8" ht="23.25" customHeight="1" x14ac:dyDescent="0.25">
      <c r="B557" s="6">
        <f>B556+1</f>
        <v>357</v>
      </c>
      <c r="C557" s="12" t="s">
        <v>892</v>
      </c>
      <c r="D557" s="13" t="s">
        <v>72</v>
      </c>
      <c r="E557" s="11">
        <f>VLOOKUP(D557,[1]TDSheet!C$8:G$5528,2,0)</f>
        <v>38030000229</v>
      </c>
      <c r="F557" s="12" t="s">
        <v>892</v>
      </c>
      <c r="G557" s="1" t="str">
        <f>VLOOKUP(D557,[1]TDSheet!C$8:G$5528,3,0)</f>
        <v>шт.</v>
      </c>
      <c r="H557" s="1">
        <f>VLOOKUP(D557,[1]TDSheet!C$8:G$5528,4,0)</f>
        <v>4</v>
      </c>
    </row>
    <row r="558" spans="2:8" ht="23.25" customHeight="1" x14ac:dyDescent="0.25">
      <c r="B558" s="6">
        <f>B557+1</f>
        <v>358</v>
      </c>
      <c r="C558" s="12" t="s">
        <v>892</v>
      </c>
      <c r="D558" s="10" t="s">
        <v>72</v>
      </c>
      <c r="E558" s="11">
        <f>VLOOKUP(D558,[1]TDSheet!C$8:G$5528,2,0)</f>
        <v>38030000229</v>
      </c>
      <c r="F558" s="12" t="s">
        <v>892</v>
      </c>
      <c r="G558" s="1" t="str">
        <f>VLOOKUP(D558,[1]TDSheet!C$8:G$5528,3,0)</f>
        <v>шт.</v>
      </c>
      <c r="H558" s="1">
        <f>VLOOKUP(D558,[1]TDSheet!C$8:G$5528,4,0)</f>
        <v>4</v>
      </c>
    </row>
    <row r="559" spans="2:8" ht="23.25" customHeight="1" x14ac:dyDescent="0.25">
      <c r="B559" s="6">
        <f>B558+1</f>
        <v>359</v>
      </c>
      <c r="C559" s="12" t="s">
        <v>892</v>
      </c>
      <c r="D559" s="10" t="s">
        <v>273</v>
      </c>
      <c r="E559" s="11">
        <f>VLOOKUP(D559,[1]TDSheet!C$8:G$5528,2,0)</f>
        <v>38030000280</v>
      </c>
      <c r="F559" s="12" t="s">
        <v>892</v>
      </c>
      <c r="G559" s="1" t="str">
        <f>VLOOKUP(D559,[1]TDSheet!C$8:G$5528,3,0)</f>
        <v>шт.</v>
      </c>
      <c r="H559" s="1">
        <f>VLOOKUP(D559,[1]TDSheet!C$8:G$5528,4,0)</f>
        <v>10</v>
      </c>
    </row>
    <row r="560" spans="2:8" ht="23.25" customHeight="1" x14ac:dyDescent="0.25">
      <c r="B560" s="6">
        <f>B559+1</f>
        <v>360</v>
      </c>
      <c r="C560" s="12" t="s">
        <v>892</v>
      </c>
      <c r="D560" s="13" t="s">
        <v>76</v>
      </c>
      <c r="E560" s="11">
        <f>VLOOKUP(D560,[1]TDSheet!C$8:G$5528,2,0)</f>
        <v>38030000019</v>
      </c>
      <c r="F560" s="12" t="s">
        <v>892</v>
      </c>
      <c r="G560" s="1" t="str">
        <f>VLOOKUP(D560,[1]TDSheet!C$8:G$5528,3,0)</f>
        <v>шт.</v>
      </c>
      <c r="H560" s="1">
        <f>VLOOKUP(D560,[1]TDSheet!C$8:G$5528,4,0)</f>
        <v>80</v>
      </c>
    </row>
    <row r="561" spans="2:8" ht="23.25" customHeight="1" x14ac:dyDescent="0.25">
      <c r="B561" s="6">
        <f>B560+1</f>
        <v>361</v>
      </c>
      <c r="C561" s="12" t="s">
        <v>892</v>
      </c>
      <c r="D561" s="14" t="s">
        <v>76</v>
      </c>
      <c r="E561" s="11">
        <f>VLOOKUP(D561,[1]TDSheet!C$8:G$5528,2,0)</f>
        <v>38030000019</v>
      </c>
      <c r="F561" s="12" t="s">
        <v>892</v>
      </c>
      <c r="G561" s="1" t="str">
        <f>VLOOKUP(D561,[1]TDSheet!C$8:G$5528,3,0)</f>
        <v>шт.</v>
      </c>
      <c r="H561" s="1">
        <f>VLOOKUP(D561,[1]TDSheet!C$8:G$5528,4,0)</f>
        <v>80</v>
      </c>
    </row>
    <row r="562" spans="2:8" ht="23.25" customHeight="1" x14ac:dyDescent="0.25">
      <c r="B562" s="6">
        <f>B561+1</f>
        <v>362</v>
      </c>
      <c r="C562" s="12" t="s">
        <v>892</v>
      </c>
      <c r="D562" s="10" t="s">
        <v>219</v>
      </c>
      <c r="E562" s="11">
        <f>VLOOKUP(D562,[1]TDSheet!C$8:G$5528,2,0)</f>
        <v>38030000367</v>
      </c>
      <c r="F562" s="12" t="s">
        <v>892</v>
      </c>
      <c r="G562" s="1" t="str">
        <f>VLOOKUP(D562,[1]TDSheet!C$8:G$5528,3,0)</f>
        <v>шт.</v>
      </c>
      <c r="H562" s="1">
        <f>VLOOKUP(D562,[1]TDSheet!C$8:G$5528,4,0)</f>
        <v>1</v>
      </c>
    </row>
    <row r="563" spans="2:8" ht="23.25" customHeight="1" x14ac:dyDescent="0.25">
      <c r="B563" s="6">
        <f>B562+1</f>
        <v>363</v>
      </c>
      <c r="C563" s="12" t="s">
        <v>892</v>
      </c>
      <c r="D563" s="14" t="s">
        <v>299</v>
      </c>
      <c r="E563" s="11">
        <f>VLOOKUP(D563,[1]TDSheet!C$8:G$5528,2,0)</f>
        <v>38030000197</v>
      </c>
      <c r="F563" s="12" t="s">
        <v>892</v>
      </c>
      <c r="G563" s="1" t="str">
        <f>VLOOKUP(D563,[1]TDSheet!C$8:G$5528,3,0)</f>
        <v>шт.</v>
      </c>
      <c r="H563" s="1">
        <f>VLOOKUP(D563,[1]TDSheet!C$8:G$5528,4,0)</f>
        <v>4</v>
      </c>
    </row>
    <row r="564" spans="2:8" ht="23.25" customHeight="1" x14ac:dyDescent="0.25">
      <c r="B564" s="6">
        <f>B563+1</f>
        <v>364</v>
      </c>
      <c r="C564" s="12" t="s">
        <v>892</v>
      </c>
      <c r="D564" s="13" t="s">
        <v>66</v>
      </c>
      <c r="E564" s="11">
        <f>VLOOKUP(D564,[1]TDSheet!C$8:G$5528,2,0)</f>
        <v>38030000330</v>
      </c>
      <c r="F564" s="12" t="s">
        <v>892</v>
      </c>
      <c r="G564" s="1" t="str">
        <f>VLOOKUP(D564,[1]TDSheet!C$8:G$5528,3,0)</f>
        <v>шт.</v>
      </c>
      <c r="H564" s="1">
        <f>VLOOKUP(D564,[1]TDSheet!C$8:G$5528,4,0)</f>
        <v>35</v>
      </c>
    </row>
    <row r="565" spans="2:8" ht="23.25" customHeight="1" x14ac:dyDescent="0.25">
      <c r="B565" s="6">
        <f>B564+1</f>
        <v>365</v>
      </c>
      <c r="C565" s="12" t="s">
        <v>892</v>
      </c>
      <c r="D565" s="10" t="s">
        <v>66</v>
      </c>
      <c r="E565" s="11">
        <f>VLOOKUP(D565,[1]TDSheet!C$8:G$5528,2,0)</f>
        <v>38030000330</v>
      </c>
      <c r="F565" s="12" t="s">
        <v>892</v>
      </c>
      <c r="G565" s="1" t="str">
        <f>VLOOKUP(D565,[1]TDSheet!C$8:G$5528,3,0)</f>
        <v>шт.</v>
      </c>
      <c r="H565" s="1">
        <f>VLOOKUP(D565,[1]TDSheet!C$8:G$5528,4,0)</f>
        <v>35</v>
      </c>
    </row>
    <row r="566" spans="2:8" ht="23.25" customHeight="1" x14ac:dyDescent="0.25">
      <c r="B566" s="6">
        <f>B565+1</f>
        <v>366</v>
      </c>
      <c r="C566" s="12" t="s">
        <v>892</v>
      </c>
      <c r="D566" s="10" t="s">
        <v>253</v>
      </c>
      <c r="E566" s="11">
        <f>VLOOKUP(D566,[1]TDSheet!C$8:G$5528,2,0)</f>
        <v>38030000300</v>
      </c>
      <c r="F566" s="12" t="s">
        <v>892</v>
      </c>
      <c r="G566" s="1" t="str">
        <f>VLOOKUP(D566,[1]TDSheet!C$8:G$5528,3,0)</f>
        <v>шт.</v>
      </c>
      <c r="H566" s="1">
        <f>VLOOKUP(D566,[1]TDSheet!C$8:G$5528,4,0)</f>
        <v>4</v>
      </c>
    </row>
    <row r="567" spans="2:8" ht="23.25" customHeight="1" x14ac:dyDescent="0.25">
      <c r="B567" s="6">
        <f>B566+1</f>
        <v>367</v>
      </c>
      <c r="C567" s="12" t="s">
        <v>892</v>
      </c>
      <c r="D567" s="14" t="s">
        <v>302</v>
      </c>
      <c r="E567" s="11">
        <f>VLOOKUP(D567,[1]TDSheet!C$8:G$5528,2,0)</f>
        <v>38030000326</v>
      </c>
      <c r="F567" s="12" t="s">
        <v>892</v>
      </c>
      <c r="G567" s="1" t="str">
        <f>VLOOKUP(D567,[1]TDSheet!C$8:G$5528,3,0)</f>
        <v>шт.</v>
      </c>
      <c r="H567" s="1">
        <f>VLOOKUP(D567,[1]TDSheet!C$8:G$5528,4,0)</f>
        <v>2</v>
      </c>
    </row>
    <row r="568" spans="2:8" ht="23.25" customHeight="1" x14ac:dyDescent="0.25">
      <c r="B568" s="6">
        <f>B567+1</f>
        <v>368</v>
      </c>
      <c r="C568" s="12" t="s">
        <v>892</v>
      </c>
      <c r="D568" s="10" t="s">
        <v>267</v>
      </c>
      <c r="E568" s="11">
        <f>VLOOKUP(D568,[1]TDSheet!C$8:G$5528,2,0)</f>
        <v>38030000322</v>
      </c>
      <c r="F568" s="12" t="s">
        <v>892</v>
      </c>
      <c r="G568" s="1" t="str">
        <f>VLOOKUP(D568,[1]TDSheet!C$8:G$5528,3,0)</f>
        <v>шт.</v>
      </c>
      <c r="H568" s="1">
        <f>VLOOKUP(D568,[1]TDSheet!C$8:G$5528,4,0)</f>
        <v>2</v>
      </c>
    </row>
    <row r="569" spans="2:8" ht="23.25" customHeight="1" x14ac:dyDescent="0.25">
      <c r="B569" s="6">
        <f>B568+1</f>
        <v>369</v>
      </c>
      <c r="C569" s="12" t="s">
        <v>892</v>
      </c>
      <c r="D569" s="14" t="s">
        <v>325</v>
      </c>
      <c r="E569" s="11">
        <f>VLOOKUP(D569,[1]TDSheet!C$8:G$5528,2,0)</f>
        <v>38030000016</v>
      </c>
      <c r="F569" s="12" t="s">
        <v>892</v>
      </c>
      <c r="G569" s="1" t="str">
        <f>VLOOKUP(D569,[1]TDSheet!C$8:G$5528,3,0)</f>
        <v>шт.</v>
      </c>
      <c r="H569" s="1">
        <f>VLOOKUP(D569,[1]TDSheet!C$8:G$5528,4,0)</f>
        <v>6</v>
      </c>
    </row>
    <row r="570" spans="2:8" ht="23.25" customHeight="1" x14ac:dyDescent="0.25">
      <c r="B570" s="6">
        <f>B569+1</f>
        <v>370</v>
      </c>
      <c r="C570" s="12" t="s">
        <v>892</v>
      </c>
      <c r="D570" s="10" t="s">
        <v>291</v>
      </c>
      <c r="E570" s="11">
        <f>VLOOKUP(D570,[1]TDSheet!C$8:G$5528,2,0)</f>
        <v>38030000286</v>
      </c>
      <c r="F570" s="12" t="s">
        <v>892</v>
      </c>
      <c r="G570" s="1" t="str">
        <f>VLOOKUP(D570,[1]TDSheet!C$8:G$5528,3,0)</f>
        <v>шт.</v>
      </c>
      <c r="H570" s="1">
        <f>VLOOKUP(D570,[1]TDSheet!C$8:G$5528,4,0)</f>
        <v>4</v>
      </c>
    </row>
    <row r="571" spans="2:8" ht="23.25" customHeight="1" x14ac:dyDescent="0.25">
      <c r="B571" s="6">
        <f>B570+1</f>
        <v>371</v>
      </c>
      <c r="C571" s="12" t="s">
        <v>892</v>
      </c>
      <c r="D571" s="14" t="s">
        <v>340</v>
      </c>
      <c r="E571" s="11">
        <f>VLOOKUP(D571,[1]TDSheet!C$8:G$5528,2,0)</f>
        <v>38030000246</v>
      </c>
      <c r="F571" s="12" t="s">
        <v>892</v>
      </c>
      <c r="G571" s="1" t="str">
        <f>VLOOKUP(D571,[1]TDSheet!C$8:G$5528,3,0)</f>
        <v>шт.</v>
      </c>
      <c r="H571" s="1">
        <f>VLOOKUP(D571,[1]TDSheet!C$8:G$5528,4,0)</f>
        <v>2</v>
      </c>
    </row>
    <row r="572" spans="2:8" ht="23.25" customHeight="1" x14ac:dyDescent="0.25">
      <c r="B572" s="6">
        <f>B571+1</f>
        <v>372</v>
      </c>
      <c r="C572" s="12" t="s">
        <v>892</v>
      </c>
      <c r="D572" s="14" t="s">
        <v>305</v>
      </c>
      <c r="E572" s="11">
        <f>VLOOKUP(D572,[1]TDSheet!C$8:G$5528,2,0)</f>
        <v>38030000309</v>
      </c>
      <c r="F572" s="12" t="s">
        <v>892</v>
      </c>
      <c r="G572" s="1" t="str">
        <f>VLOOKUP(D572,[1]TDSheet!C$8:G$5528,3,0)</f>
        <v>шт.</v>
      </c>
      <c r="H572" s="1">
        <f>VLOOKUP(D572,[1]TDSheet!C$8:G$5528,4,0)</f>
        <v>2</v>
      </c>
    </row>
    <row r="573" spans="2:8" ht="23.25" customHeight="1" x14ac:dyDescent="0.25">
      <c r="B573" s="6">
        <f>B572+1</f>
        <v>373</v>
      </c>
      <c r="C573" s="12" t="s">
        <v>892</v>
      </c>
      <c r="D573" s="14" t="s">
        <v>301</v>
      </c>
      <c r="E573" s="11">
        <f>VLOOKUP(D573,[1]TDSheet!C$8:G$5528,2,0)</f>
        <v>38030000245</v>
      </c>
      <c r="F573" s="12" t="s">
        <v>892</v>
      </c>
      <c r="G573" s="1" t="str">
        <f>VLOOKUP(D573,[1]TDSheet!C$8:G$5528,3,0)</f>
        <v>шт.</v>
      </c>
      <c r="H573" s="1">
        <f>VLOOKUP(D573,[1]TDSheet!C$8:G$5528,4,0)</f>
        <v>2</v>
      </c>
    </row>
    <row r="574" spans="2:8" ht="23.25" customHeight="1" x14ac:dyDescent="0.25">
      <c r="B574" s="30" t="s">
        <v>829</v>
      </c>
      <c r="C574" s="30"/>
      <c r="D574" s="34"/>
      <c r="E574" s="32"/>
      <c r="F574" s="30"/>
      <c r="G574" s="33"/>
      <c r="H574" s="33"/>
    </row>
    <row r="575" spans="2:8" ht="23.25" customHeight="1" x14ac:dyDescent="0.25">
      <c r="B575" s="6">
        <f>B573+1</f>
        <v>374</v>
      </c>
      <c r="C575" s="12" t="s">
        <v>829</v>
      </c>
      <c r="D575" s="4" t="s">
        <v>690</v>
      </c>
      <c r="E575" s="11">
        <f>VLOOKUP(D575,[1]TDSheet!C$8:G$5528,2,0)</f>
        <v>40000000906</v>
      </c>
      <c r="F575" s="12" t="s">
        <v>829</v>
      </c>
      <c r="G575" s="1" t="str">
        <f>VLOOKUP(D575,[1]TDSheet!C$8:G$5528,3,0)</f>
        <v>шт.</v>
      </c>
      <c r="H575" s="1">
        <f>VLOOKUP(D575,[1]TDSheet!C$8:G$5528,4,0)</f>
        <v>10</v>
      </c>
    </row>
    <row r="576" spans="2:8" ht="23.25" customHeight="1" x14ac:dyDescent="0.25">
      <c r="B576" s="6">
        <f>B575+1</f>
        <v>375</v>
      </c>
      <c r="C576" s="12" t="s">
        <v>829</v>
      </c>
      <c r="D576" s="10" t="s">
        <v>210</v>
      </c>
      <c r="E576" s="11">
        <f>VLOOKUP(D576,[1]TDSheet!C$8:G$5528,2,0)</f>
        <v>40000001239</v>
      </c>
      <c r="F576" s="12" t="s">
        <v>829</v>
      </c>
      <c r="G576" s="1" t="str">
        <f>VLOOKUP(D576,[1]TDSheet!C$8:G$5528,3,0)</f>
        <v>шт.</v>
      </c>
      <c r="H576" s="1">
        <f>VLOOKUP(D576,[1]TDSheet!C$8:G$5528,4,0)</f>
        <v>3</v>
      </c>
    </row>
    <row r="577" spans="2:8" ht="23.25" customHeight="1" x14ac:dyDescent="0.25">
      <c r="B577" s="6">
        <f>B576+1</f>
        <v>376</v>
      </c>
      <c r="C577" s="12" t="s">
        <v>829</v>
      </c>
      <c r="D577" s="13" t="s">
        <v>19</v>
      </c>
      <c r="E577" s="11">
        <f>VLOOKUP(D577,[1]TDSheet!C$8:G$5528,2,0)</f>
        <v>40000000728</v>
      </c>
      <c r="F577" s="12" t="s">
        <v>829</v>
      </c>
      <c r="G577" s="1" t="str">
        <f>VLOOKUP(D577,[1]TDSheet!C$8:G$5528,3,0)</f>
        <v>шт.</v>
      </c>
      <c r="H577" s="1">
        <f>VLOOKUP(D577,[1]TDSheet!C$8:G$5528,4,0)</f>
        <v>2</v>
      </c>
    </row>
    <row r="578" spans="2:8" ht="23.25" customHeight="1" x14ac:dyDescent="0.25">
      <c r="B578" s="6">
        <f>B577+1</f>
        <v>377</v>
      </c>
      <c r="C578" s="12" t="s">
        <v>829</v>
      </c>
      <c r="D578" s="10" t="s">
        <v>223</v>
      </c>
      <c r="E578" s="11">
        <f>VLOOKUP(D578,[1]TDSheet!C$8:G$5528,2,0)</f>
        <v>40000000608</v>
      </c>
      <c r="F578" s="12" t="s">
        <v>829</v>
      </c>
      <c r="G578" s="1" t="str">
        <f>VLOOKUP(D578,[1]TDSheet!C$8:G$5528,3,0)</f>
        <v>шт.</v>
      </c>
      <c r="H578" s="1">
        <f>VLOOKUP(D578,[1]TDSheet!C$8:G$5528,4,0)</f>
        <v>40</v>
      </c>
    </row>
    <row r="579" spans="2:8" ht="23.25" customHeight="1" x14ac:dyDescent="0.25">
      <c r="B579" s="6">
        <f>B578+1</f>
        <v>378</v>
      </c>
      <c r="C579" s="12" t="s">
        <v>829</v>
      </c>
      <c r="D579" s="13" t="s">
        <v>98</v>
      </c>
      <c r="E579" s="11">
        <f>VLOOKUP(D579,[1]TDSheet!C$8:G$5528,2,0)</f>
        <v>40000000641</v>
      </c>
      <c r="F579" s="12" t="s">
        <v>829</v>
      </c>
      <c r="G579" s="1" t="str">
        <f>VLOOKUP(D579,[1]TDSheet!C$8:G$5528,3,0)</f>
        <v>шт.</v>
      </c>
      <c r="H579" s="1">
        <f>VLOOKUP(D579,[1]TDSheet!C$8:G$5528,4,0)</f>
        <v>42</v>
      </c>
    </row>
    <row r="580" spans="2:8" ht="23.25" customHeight="1" x14ac:dyDescent="0.25">
      <c r="B580" s="6">
        <f>B579+1</f>
        <v>379</v>
      </c>
      <c r="C580" s="12" t="s">
        <v>829</v>
      </c>
      <c r="D580" s="4" t="s">
        <v>709</v>
      </c>
      <c r="E580" s="11">
        <f>VLOOKUP(D580,[1]TDSheet!C$8:G$5528,2,0)</f>
        <v>40000001091</v>
      </c>
      <c r="F580" s="12" t="s">
        <v>829</v>
      </c>
      <c r="G580" s="1" t="str">
        <f>VLOOKUP(D580,[1]TDSheet!C$8:G$5528,3,0)</f>
        <v>шт.</v>
      </c>
      <c r="H580" s="1">
        <f>VLOOKUP(D580,[1]TDSheet!C$8:G$5528,4,0)</f>
        <v>2</v>
      </c>
    </row>
    <row r="581" spans="2:8" ht="23.25" customHeight="1" x14ac:dyDescent="0.25">
      <c r="B581" s="6">
        <f>B580+1</f>
        <v>380</v>
      </c>
      <c r="C581" s="12" t="s">
        <v>829</v>
      </c>
      <c r="D581" s="13" t="s">
        <v>67</v>
      </c>
      <c r="E581" s="11">
        <f>VLOOKUP(D581,[1]TDSheet!C$8:G$5528,2,0)</f>
        <v>40000001114</v>
      </c>
      <c r="F581" s="12" t="s">
        <v>829</v>
      </c>
      <c r="G581" s="1" t="str">
        <f>VLOOKUP(D581,[1]TDSheet!C$8:G$5528,3,0)</f>
        <v>шт.</v>
      </c>
      <c r="H581" s="1">
        <f>VLOOKUP(D581,[1]TDSheet!C$8:G$5528,4,0)</f>
        <v>49</v>
      </c>
    </row>
    <row r="582" spans="2:8" ht="23.25" customHeight="1" x14ac:dyDescent="0.25">
      <c r="B582" s="6">
        <f>B581+1</f>
        <v>381</v>
      </c>
      <c r="C582" s="12" t="s">
        <v>829</v>
      </c>
      <c r="D582" s="13" t="s">
        <v>82</v>
      </c>
      <c r="E582" s="11">
        <f>VLOOKUP(D582,[1]TDSheet!C$8:G$5528,2,0)</f>
        <v>40000000069</v>
      </c>
      <c r="F582" s="12" t="s">
        <v>829</v>
      </c>
      <c r="G582" s="1" t="str">
        <f>VLOOKUP(D582,[1]TDSheet!C$8:G$5528,3,0)</f>
        <v>шт.</v>
      </c>
      <c r="H582" s="1">
        <f>VLOOKUP(D582,[1]TDSheet!C$8:G$5528,4,0)</f>
        <v>83</v>
      </c>
    </row>
    <row r="583" spans="2:8" ht="23.25" customHeight="1" x14ac:dyDescent="0.25">
      <c r="B583" s="6">
        <f>B582+1</f>
        <v>382</v>
      </c>
      <c r="C583" s="12" t="s">
        <v>829</v>
      </c>
      <c r="D583" s="3" t="s">
        <v>783</v>
      </c>
      <c r="E583" s="11">
        <f>VLOOKUP(D583,[1]TDSheet!C$8:G$5528,2,0)</f>
        <v>40000000916</v>
      </c>
      <c r="F583" s="12" t="s">
        <v>829</v>
      </c>
      <c r="G583" s="1" t="str">
        <f>VLOOKUP(D583,[1]TDSheet!C$8:G$5528,3,0)</f>
        <v>шт.</v>
      </c>
      <c r="H583" s="1">
        <f>VLOOKUP(D583,[1]TDSheet!C$8:G$5528,4,0)</f>
        <v>20</v>
      </c>
    </row>
    <row r="584" spans="2:8" ht="23.25" customHeight="1" x14ac:dyDescent="0.25">
      <c r="B584" s="6">
        <f>B583+1</f>
        <v>383</v>
      </c>
      <c r="C584" s="12" t="s">
        <v>829</v>
      </c>
      <c r="D584" s="4" t="s">
        <v>720</v>
      </c>
      <c r="E584" s="11">
        <f>VLOOKUP(D584,[1]TDSheet!C$8:G$5528,2,0)</f>
        <v>40000001084</v>
      </c>
      <c r="F584" s="12" t="s">
        <v>829</v>
      </c>
      <c r="G584" s="1" t="str">
        <f>VLOOKUP(D584,[1]TDSheet!C$8:G$5528,3,0)</f>
        <v>шт.</v>
      </c>
      <c r="H584" s="1">
        <f>VLOOKUP(D584,[1]TDSheet!C$8:G$5528,4,0)</f>
        <v>3</v>
      </c>
    </row>
    <row r="585" spans="2:8" ht="23.25" customHeight="1" x14ac:dyDescent="0.25">
      <c r="B585" s="6">
        <f>B584+1</f>
        <v>384</v>
      </c>
      <c r="C585" s="12" t="s">
        <v>829</v>
      </c>
      <c r="D585" s="13" t="s">
        <v>71</v>
      </c>
      <c r="E585" s="11">
        <f>VLOOKUP(D585,[1]TDSheet!C$8:G$5528,2,0)</f>
        <v>40000000169</v>
      </c>
      <c r="F585" s="12" t="s">
        <v>829</v>
      </c>
      <c r="G585" s="1" t="str">
        <f>VLOOKUP(D585,[1]TDSheet!C$8:G$5528,3,0)</f>
        <v>шт.</v>
      </c>
      <c r="H585" s="1">
        <f>VLOOKUP(D585,[1]TDSheet!C$8:G$5528,4,0)</f>
        <v>65</v>
      </c>
    </row>
    <row r="586" spans="2:8" ht="23.25" customHeight="1" x14ac:dyDescent="0.25">
      <c r="B586" s="6">
        <f>B585+1</f>
        <v>385</v>
      </c>
      <c r="C586" s="12" t="s">
        <v>829</v>
      </c>
      <c r="D586" s="13" t="s">
        <v>133</v>
      </c>
      <c r="E586" s="11">
        <f>VLOOKUP(D586,[1]TDSheet!C$8:G$5528,2,0)</f>
        <v>40000001080</v>
      </c>
      <c r="F586" s="12" t="s">
        <v>829</v>
      </c>
      <c r="G586" s="1" t="str">
        <f>VLOOKUP(D586,[1]TDSheet!C$8:G$5528,3,0)</f>
        <v>шт.</v>
      </c>
      <c r="H586" s="1">
        <f>VLOOKUP(D586,[1]TDSheet!C$8:G$5528,4,0)</f>
        <v>40</v>
      </c>
    </row>
    <row r="587" spans="2:8" ht="23.25" customHeight="1" x14ac:dyDescent="0.25">
      <c r="B587" s="6">
        <f>B586+1</f>
        <v>386</v>
      </c>
      <c r="C587" s="12" t="s">
        <v>829</v>
      </c>
      <c r="D587" s="13" t="s">
        <v>89</v>
      </c>
      <c r="E587" s="11">
        <f>VLOOKUP(D587,[1]TDSheet!C$8:G$5528,2,0)</f>
        <v>40000000171</v>
      </c>
      <c r="F587" s="12" t="s">
        <v>829</v>
      </c>
      <c r="G587" s="1" t="str">
        <f>VLOOKUP(D587,[1]TDSheet!C$8:G$5528,3,0)</f>
        <v>шт.</v>
      </c>
      <c r="H587" s="1">
        <f>VLOOKUP(D587,[1]TDSheet!C$8:G$5528,4,0)</f>
        <v>54</v>
      </c>
    </row>
    <row r="588" spans="2:8" ht="23.25" customHeight="1" x14ac:dyDescent="0.25">
      <c r="B588" s="6">
        <f>B587+1</f>
        <v>387</v>
      </c>
      <c r="C588" s="12" t="s">
        <v>829</v>
      </c>
      <c r="D588" s="13" t="s">
        <v>80</v>
      </c>
      <c r="E588" s="11">
        <f>VLOOKUP(D588,[1]TDSheet!C$8:G$5528,2,0)</f>
        <v>40000000510</v>
      </c>
      <c r="F588" s="12" t="s">
        <v>829</v>
      </c>
      <c r="G588" s="1" t="str">
        <f>VLOOKUP(D588,[1]TDSheet!C$8:G$5528,3,0)</f>
        <v>шт.</v>
      </c>
      <c r="H588" s="1">
        <f>VLOOKUP(D588,[1]TDSheet!C$8:G$5528,4,0)</f>
        <v>68</v>
      </c>
    </row>
    <row r="589" spans="2:8" ht="23.25" customHeight="1" x14ac:dyDescent="0.25">
      <c r="B589" s="6">
        <f>B588+1</f>
        <v>388</v>
      </c>
      <c r="C589" s="12" t="s">
        <v>829</v>
      </c>
      <c r="D589" s="13" t="s">
        <v>95</v>
      </c>
      <c r="E589" s="11">
        <f>VLOOKUP(D589,[1]TDSheet!C$8:G$5528,2,0)</f>
        <v>40000000197</v>
      </c>
      <c r="F589" s="12" t="s">
        <v>829</v>
      </c>
      <c r="G589" s="1" t="str">
        <f>VLOOKUP(D589,[1]TDSheet!C$8:G$5528,3,0)</f>
        <v>шт.</v>
      </c>
      <c r="H589" s="1">
        <f>VLOOKUP(D589,[1]TDSheet!C$8:G$5528,4,0)</f>
        <v>48</v>
      </c>
    </row>
    <row r="590" spans="2:8" ht="23.25" customHeight="1" x14ac:dyDescent="0.25">
      <c r="B590" s="6">
        <f>B589+1</f>
        <v>389</v>
      </c>
      <c r="C590" s="12" t="s">
        <v>829</v>
      </c>
      <c r="D590" s="13" t="s">
        <v>110</v>
      </c>
      <c r="E590" s="11">
        <f>VLOOKUP(D590,[1]TDSheet!C$8:G$5528,2,0)</f>
        <v>40000000308</v>
      </c>
      <c r="F590" s="12" t="s">
        <v>829</v>
      </c>
      <c r="G590" s="1" t="str">
        <f>VLOOKUP(D590,[1]TDSheet!C$8:G$5528,3,0)</f>
        <v>шт.</v>
      </c>
      <c r="H590" s="1">
        <f>VLOOKUP(D590,[1]TDSheet!C$8:G$5528,4,0)</f>
        <v>18</v>
      </c>
    </row>
    <row r="591" spans="2:8" ht="23.25" customHeight="1" x14ac:dyDescent="0.25">
      <c r="B591" s="6">
        <f>B590+1</f>
        <v>390</v>
      </c>
      <c r="C591" s="12" t="s">
        <v>829</v>
      </c>
      <c r="D591" s="4" t="s">
        <v>725</v>
      </c>
      <c r="E591" s="11">
        <f>VLOOKUP(D591,[1]TDSheet!C$8:G$5528,2,0)</f>
        <v>40000001096</v>
      </c>
      <c r="F591" s="12" t="s">
        <v>829</v>
      </c>
      <c r="G591" s="1" t="str">
        <f>VLOOKUP(D591,[1]TDSheet!C$8:G$5528,3,0)</f>
        <v>шт.</v>
      </c>
      <c r="H591" s="1">
        <f>VLOOKUP(D591,[1]TDSheet!C$8:G$5528,4,0)</f>
        <v>26</v>
      </c>
    </row>
    <row r="592" spans="2:8" ht="23.25" customHeight="1" x14ac:dyDescent="0.25">
      <c r="B592" s="6">
        <f>B591+1</f>
        <v>391</v>
      </c>
      <c r="C592" s="12" t="s">
        <v>829</v>
      </c>
      <c r="D592" s="4" t="s">
        <v>717</v>
      </c>
      <c r="E592" s="11">
        <f>VLOOKUP(D592,[1]TDSheet!C$8:G$5528,2,0)</f>
        <v>40000000376</v>
      </c>
      <c r="F592" s="12" t="s">
        <v>829</v>
      </c>
      <c r="G592" s="1" t="str">
        <f>VLOOKUP(D592,[1]TDSheet!C$8:G$5528,3,0)</f>
        <v>шт.</v>
      </c>
      <c r="H592" s="1">
        <f>VLOOKUP(D592,[1]TDSheet!C$8:G$5528,4,0)</f>
        <v>1</v>
      </c>
    </row>
    <row r="593" spans="2:8" ht="23.25" customHeight="1" x14ac:dyDescent="0.25">
      <c r="B593" s="6">
        <f>B592+1</f>
        <v>392</v>
      </c>
      <c r="C593" s="12" t="s">
        <v>829</v>
      </c>
      <c r="D593" s="3" t="s">
        <v>779</v>
      </c>
      <c r="E593" s="11">
        <f>VLOOKUP(D593,[1]TDSheet!C$8:G$5528,2,0)</f>
        <v>40000000644</v>
      </c>
      <c r="F593" s="12" t="s">
        <v>829</v>
      </c>
      <c r="G593" s="1" t="str">
        <f>VLOOKUP(D593,[1]TDSheet!C$8:G$5528,3,0)</f>
        <v>шт.</v>
      </c>
      <c r="H593" s="1">
        <f>VLOOKUP(D593,[1]TDSheet!C$8:G$5528,4,0)</f>
        <v>4</v>
      </c>
    </row>
    <row r="594" spans="2:8" ht="23.25" customHeight="1" x14ac:dyDescent="0.25">
      <c r="B594" s="6">
        <f>B593+1</f>
        <v>393</v>
      </c>
      <c r="C594" s="12" t="s">
        <v>829</v>
      </c>
      <c r="D594" s="3" t="s">
        <v>774</v>
      </c>
      <c r="E594" s="11">
        <f>VLOOKUP(D594,[1]TDSheet!C$8:G$5528,2,0)</f>
        <v>40000000636</v>
      </c>
      <c r="F594" s="12" t="s">
        <v>829</v>
      </c>
      <c r="G594" s="1" t="str">
        <f>VLOOKUP(D594,[1]TDSheet!C$8:G$5528,3,0)</f>
        <v>шт.</v>
      </c>
      <c r="H594" s="1">
        <f>VLOOKUP(D594,[1]TDSheet!C$8:G$5528,4,0)</f>
        <v>40</v>
      </c>
    </row>
    <row r="595" spans="2:8" ht="23.25" customHeight="1" x14ac:dyDescent="0.25">
      <c r="B595" s="6">
        <f>B594+1</f>
        <v>394</v>
      </c>
      <c r="C595" s="12" t="s">
        <v>829</v>
      </c>
      <c r="D595" s="14" t="s">
        <v>320</v>
      </c>
      <c r="E595" s="11">
        <f>VLOOKUP(D595,[1]TDSheet!C$8:G$5528,2,0)</f>
        <v>40000001152</v>
      </c>
      <c r="F595" s="12" t="s">
        <v>829</v>
      </c>
      <c r="G595" s="1" t="str">
        <f>VLOOKUP(D595,[1]TDSheet!C$8:G$5528,3,0)</f>
        <v>шт.</v>
      </c>
      <c r="H595" s="1">
        <f>VLOOKUP(D595,[1]TDSheet!C$8:G$5528,4,0)</f>
        <v>16</v>
      </c>
    </row>
    <row r="596" spans="2:8" ht="23.25" customHeight="1" x14ac:dyDescent="0.25">
      <c r="B596" s="6">
        <f>B595+1</f>
        <v>395</v>
      </c>
      <c r="C596" s="12" t="s">
        <v>829</v>
      </c>
      <c r="D596" s="13" t="s">
        <v>97</v>
      </c>
      <c r="E596" s="11">
        <f>VLOOKUP(D596,[1]TDSheet!C$8:G$5528,2,0)</f>
        <v>40000001093</v>
      </c>
      <c r="F596" s="12" t="s">
        <v>829</v>
      </c>
      <c r="G596" s="1" t="str">
        <f>VLOOKUP(D596,[1]TDSheet!C$8:G$5528,3,0)</f>
        <v>шт.</v>
      </c>
      <c r="H596" s="1">
        <f>VLOOKUP(D596,[1]TDSheet!C$8:G$5528,4,0)</f>
        <v>60</v>
      </c>
    </row>
    <row r="597" spans="2:8" ht="23.25" customHeight="1" x14ac:dyDescent="0.25">
      <c r="B597" s="6">
        <f>B596+1</f>
        <v>396</v>
      </c>
      <c r="C597" s="12" t="s">
        <v>829</v>
      </c>
      <c r="D597" s="15" t="s">
        <v>255</v>
      </c>
      <c r="E597" s="11">
        <f>VLOOKUP(D597,[1]TDSheet!C$8:G$5528,2,0)</f>
        <v>40000001210</v>
      </c>
      <c r="F597" s="12" t="s">
        <v>829</v>
      </c>
      <c r="G597" s="1" t="str">
        <f>VLOOKUP(D597,[1]TDSheet!C$8:G$5528,3,0)</f>
        <v>шт.</v>
      </c>
      <c r="H597" s="1">
        <f>VLOOKUP(D597,[1]TDSheet!C$8:G$5528,4,0)</f>
        <v>2</v>
      </c>
    </row>
    <row r="598" spans="2:8" ht="23.25" customHeight="1" x14ac:dyDescent="0.25">
      <c r="B598" s="6">
        <f>B597+1</f>
        <v>397</v>
      </c>
      <c r="C598" s="12" t="s">
        <v>829</v>
      </c>
      <c r="D598" s="13" t="s">
        <v>104</v>
      </c>
      <c r="E598" s="11">
        <f>VLOOKUP(D598,[1]TDSheet!C$8:G$5528,2,0)</f>
        <v>40000001099</v>
      </c>
      <c r="F598" s="12" t="s">
        <v>829</v>
      </c>
      <c r="G598" s="1" t="str">
        <f>VLOOKUP(D598,[1]TDSheet!C$8:G$5528,3,0)</f>
        <v>шт.</v>
      </c>
      <c r="H598" s="1">
        <f>VLOOKUP(D598,[1]TDSheet!C$8:G$5528,4,0)</f>
        <v>6</v>
      </c>
    </row>
    <row r="599" spans="2:8" ht="23.25" customHeight="1" x14ac:dyDescent="0.25">
      <c r="B599" s="6">
        <f>B598+1</f>
        <v>398</v>
      </c>
      <c r="C599" s="12" t="s">
        <v>829</v>
      </c>
      <c r="D599" s="13" t="s">
        <v>105</v>
      </c>
      <c r="E599" s="11">
        <f>VLOOKUP(D599,[1]TDSheet!C$8:G$5528,2,0)</f>
        <v>40000000645</v>
      </c>
      <c r="F599" s="12" t="s">
        <v>829</v>
      </c>
      <c r="G599" s="1" t="str">
        <f>VLOOKUP(D599,[1]TDSheet!C$8:G$5528,3,0)</f>
        <v>шт.</v>
      </c>
      <c r="H599" s="1">
        <f>VLOOKUP(D599,[1]TDSheet!C$8:G$5528,4,0)</f>
        <v>13</v>
      </c>
    </row>
    <row r="600" spans="2:8" ht="23.25" customHeight="1" x14ac:dyDescent="0.25">
      <c r="B600" s="6">
        <f>B599+1</f>
        <v>399</v>
      </c>
      <c r="C600" s="12" t="s">
        <v>829</v>
      </c>
      <c r="D600" s="3" t="s">
        <v>773</v>
      </c>
      <c r="E600" s="11">
        <f>VLOOKUP(D600,[1]TDSheet!C$8:G$5528,2,0)</f>
        <v>40000000251</v>
      </c>
      <c r="F600" s="12" t="s">
        <v>829</v>
      </c>
      <c r="G600" s="1" t="str">
        <f>VLOOKUP(D600,[1]TDSheet!C$8:G$5528,3,0)</f>
        <v>шт.</v>
      </c>
      <c r="H600" s="1">
        <f>VLOOKUP(D600,[1]TDSheet!C$8:G$5528,4,0)</f>
        <v>28</v>
      </c>
    </row>
    <row r="601" spans="2:8" ht="23.25" customHeight="1" x14ac:dyDescent="0.25">
      <c r="B601" s="6">
        <f>B600+1</f>
        <v>400</v>
      </c>
      <c r="C601" s="12" t="s">
        <v>829</v>
      </c>
      <c r="D601" s="13" t="s">
        <v>144</v>
      </c>
      <c r="E601" s="11">
        <f>VLOOKUP(D601,[1]TDSheet!C$8:G$5528,2,0)</f>
        <v>40000001047</v>
      </c>
      <c r="F601" s="12" t="s">
        <v>829</v>
      </c>
      <c r="G601" s="1" t="str">
        <f>VLOOKUP(D601,[1]TDSheet!C$8:G$5528,3,0)</f>
        <v>шт.</v>
      </c>
      <c r="H601" s="1">
        <f>VLOOKUP(D601,[1]TDSheet!C$8:G$5528,4,0)</f>
        <v>20</v>
      </c>
    </row>
    <row r="602" spans="2:8" ht="23.25" customHeight="1" x14ac:dyDescent="0.25">
      <c r="B602" s="6">
        <f>B601+1</f>
        <v>401</v>
      </c>
      <c r="C602" s="12" t="s">
        <v>829</v>
      </c>
      <c r="D602" s="4" t="s">
        <v>721</v>
      </c>
      <c r="E602" s="11">
        <f>VLOOKUP(D602,[1]TDSheet!C$8:G$5528,2,0)</f>
        <v>40000001104</v>
      </c>
      <c r="F602" s="12" t="s">
        <v>829</v>
      </c>
      <c r="G602" s="1" t="str">
        <f>VLOOKUP(D602,[1]TDSheet!C$8:G$5528,3,0)</f>
        <v>шт.</v>
      </c>
      <c r="H602" s="1">
        <f>VLOOKUP(D602,[1]TDSheet!C$8:G$5528,4,0)</f>
        <v>3</v>
      </c>
    </row>
    <row r="603" spans="2:8" ht="23.25" customHeight="1" x14ac:dyDescent="0.25">
      <c r="B603" s="6">
        <f>B602+1</f>
        <v>402</v>
      </c>
      <c r="C603" s="12" t="s">
        <v>829</v>
      </c>
      <c r="D603" s="14" t="s">
        <v>397</v>
      </c>
      <c r="E603" s="11">
        <f>VLOOKUP(D603,[1]TDSheet!C$8:G$5528,2,0)</f>
        <v>40000001121</v>
      </c>
      <c r="F603" s="12" t="s">
        <v>829</v>
      </c>
      <c r="G603" s="1" t="str">
        <f>VLOOKUP(D603,[1]TDSheet!C$8:G$5528,3,0)</f>
        <v>шт.</v>
      </c>
      <c r="H603" s="1">
        <f>VLOOKUP(D603,[1]TDSheet!C$8:G$5528,4,0)</f>
        <v>7</v>
      </c>
    </row>
    <row r="604" spans="2:8" ht="23.25" customHeight="1" x14ac:dyDescent="0.25">
      <c r="B604" s="6">
        <f>B603+1</f>
        <v>403</v>
      </c>
      <c r="C604" s="12" t="s">
        <v>829</v>
      </c>
      <c r="D604" s="13" t="s">
        <v>123</v>
      </c>
      <c r="E604" s="11">
        <f>VLOOKUP(D604,[1]TDSheet!C$8:G$5528,2,0)</f>
        <v>40000001090</v>
      </c>
      <c r="F604" s="12" t="s">
        <v>829</v>
      </c>
      <c r="G604" s="1" t="str">
        <f>VLOOKUP(D604,[1]TDSheet!C$8:G$5528,3,0)</f>
        <v>шт.</v>
      </c>
      <c r="H604" s="1">
        <f>VLOOKUP(D604,[1]TDSheet!C$8:G$5528,4,0)</f>
        <v>15</v>
      </c>
    </row>
    <row r="605" spans="2:8" ht="23.25" customHeight="1" x14ac:dyDescent="0.25">
      <c r="B605" s="6">
        <f>B604+1</f>
        <v>404</v>
      </c>
      <c r="C605" s="12" t="s">
        <v>829</v>
      </c>
      <c r="D605" s="14" t="s">
        <v>403</v>
      </c>
      <c r="E605" s="11">
        <f>VLOOKUP(D605,[1]TDSheet!C$8:G$5528,2,0)</f>
        <v>40000000610</v>
      </c>
      <c r="F605" s="12" t="s">
        <v>829</v>
      </c>
      <c r="G605" s="1" t="str">
        <f>VLOOKUP(D605,[1]TDSheet!C$8:G$5528,3,0)</f>
        <v>шт.</v>
      </c>
      <c r="H605" s="1">
        <f>VLOOKUP(D605,[1]TDSheet!C$8:G$5528,4,0)</f>
        <v>18</v>
      </c>
    </row>
    <row r="606" spans="2:8" ht="23.25" customHeight="1" x14ac:dyDescent="0.25">
      <c r="B606" s="6">
        <f>B605+1</f>
        <v>405</v>
      </c>
      <c r="C606" s="12" t="s">
        <v>829</v>
      </c>
      <c r="D606" s="14" t="s">
        <v>408</v>
      </c>
      <c r="E606" s="11">
        <f>VLOOKUP(D606,[1]TDSheet!C$8:G$5528,2,0)</f>
        <v>40000001124</v>
      </c>
      <c r="F606" s="12" t="s">
        <v>829</v>
      </c>
      <c r="G606" s="1" t="str">
        <f>VLOOKUP(D606,[1]TDSheet!C$8:G$5528,3,0)</f>
        <v>шт.</v>
      </c>
      <c r="H606" s="1">
        <f>VLOOKUP(D606,[1]TDSheet!C$8:G$5528,4,0)</f>
        <v>20</v>
      </c>
    </row>
    <row r="607" spans="2:8" ht="23.25" customHeight="1" x14ac:dyDescent="0.25">
      <c r="B607" s="6">
        <f>B606+1</f>
        <v>406</v>
      </c>
      <c r="C607" s="12" t="s">
        <v>829</v>
      </c>
      <c r="D607" s="14" t="s">
        <v>435</v>
      </c>
      <c r="E607" s="11">
        <f>VLOOKUP(D607,[1]TDSheet!C$8:G$5528,2,0)</f>
        <v>40000001129</v>
      </c>
      <c r="F607" s="12" t="s">
        <v>829</v>
      </c>
      <c r="G607" s="1" t="str">
        <f>VLOOKUP(D607,[1]TDSheet!C$8:G$5528,3,0)</f>
        <v>шт.</v>
      </c>
      <c r="H607" s="1">
        <f>VLOOKUP(D607,[1]TDSheet!C$8:G$5528,4,0)</f>
        <v>28</v>
      </c>
    </row>
    <row r="608" spans="2:8" ht="23.25" customHeight="1" x14ac:dyDescent="0.25">
      <c r="B608" s="6">
        <f>B607+1</f>
        <v>407</v>
      </c>
      <c r="C608" s="12" t="s">
        <v>829</v>
      </c>
      <c r="D608" s="13" t="s">
        <v>128</v>
      </c>
      <c r="E608" s="11">
        <f>VLOOKUP(D608,[1]TDSheet!C$8:G$5528,2,0)</f>
        <v>40000001127</v>
      </c>
      <c r="F608" s="12" t="s">
        <v>829</v>
      </c>
      <c r="G608" s="1" t="str">
        <f>VLOOKUP(D608,[1]TDSheet!C$8:G$5528,3,0)</f>
        <v>шт.</v>
      </c>
      <c r="H608" s="1">
        <f>VLOOKUP(D608,[1]TDSheet!C$8:G$5528,4,0)</f>
        <v>10</v>
      </c>
    </row>
    <row r="609" spans="2:8" ht="23.25" customHeight="1" x14ac:dyDescent="0.25">
      <c r="B609" s="6">
        <f>B608+1</f>
        <v>408</v>
      </c>
      <c r="C609" s="12" t="s">
        <v>829</v>
      </c>
      <c r="D609" s="3" t="s">
        <v>785</v>
      </c>
      <c r="E609" s="11">
        <f>VLOOKUP(D609,[1]TDSheet!C$8:G$5528,2,0)</f>
        <v>40000000473</v>
      </c>
      <c r="F609" s="12" t="s">
        <v>829</v>
      </c>
      <c r="G609" s="1" t="str">
        <f>VLOOKUP(D609,[1]TDSheet!C$8:G$5528,3,0)</f>
        <v>шт.</v>
      </c>
      <c r="H609" s="1">
        <f>VLOOKUP(D609,[1]TDSheet!C$8:G$5528,4,0)</f>
        <v>50</v>
      </c>
    </row>
    <row r="610" spans="2:8" ht="23.25" customHeight="1" x14ac:dyDescent="0.25">
      <c r="B610" s="6">
        <f>B609+1</f>
        <v>409</v>
      </c>
      <c r="C610" s="12" t="s">
        <v>829</v>
      </c>
      <c r="D610" s="14" t="s">
        <v>469</v>
      </c>
      <c r="E610" s="11">
        <f>VLOOKUP(D610,[1]TDSheet!C$8:G$5528,2,0)</f>
        <v>40000000220</v>
      </c>
      <c r="F610" s="12" t="s">
        <v>829</v>
      </c>
      <c r="G610" s="1" t="str">
        <f>VLOOKUP(D610,[1]TDSheet!C$8:G$5528,3,0)</f>
        <v>шт.</v>
      </c>
      <c r="H610" s="1">
        <f>VLOOKUP(D610,[1]TDSheet!C$8:G$5528,4,0)</f>
        <v>10</v>
      </c>
    </row>
    <row r="611" spans="2:8" ht="23.25" customHeight="1" x14ac:dyDescent="0.25">
      <c r="B611" s="6">
        <f>B610+1</f>
        <v>410</v>
      </c>
      <c r="C611" s="12" t="s">
        <v>829</v>
      </c>
      <c r="D611" s="13" t="s">
        <v>167</v>
      </c>
      <c r="E611" s="11">
        <f>VLOOKUP(D611,[1]TDSheet!C$8:G$5528,2,0)</f>
        <v>40000000446</v>
      </c>
      <c r="F611" s="12" t="s">
        <v>829</v>
      </c>
      <c r="G611" s="1" t="str">
        <f>VLOOKUP(D611,[1]TDSheet!C$8:G$5528,3,0)</f>
        <v>шт.</v>
      </c>
      <c r="H611" s="1">
        <f>VLOOKUP(D611,[1]TDSheet!C$8:G$5528,4,0)</f>
        <v>56</v>
      </c>
    </row>
    <row r="612" spans="2:8" ht="23.25" customHeight="1" x14ac:dyDescent="0.25">
      <c r="B612" s="6">
        <f>B611+1</f>
        <v>411</v>
      </c>
      <c r="C612" s="12" t="s">
        <v>829</v>
      </c>
      <c r="D612" s="14" t="s">
        <v>502</v>
      </c>
      <c r="E612" s="11">
        <f>VLOOKUP(D612,[1]TDSheet!C$8:G$5528,2,0)</f>
        <v>40000000391</v>
      </c>
      <c r="F612" s="12" t="s">
        <v>829</v>
      </c>
      <c r="G612" s="1" t="str">
        <f>VLOOKUP(D612,[1]TDSheet!C$8:G$5528,3,0)</f>
        <v>шт.</v>
      </c>
      <c r="H612" s="1">
        <f>VLOOKUP(D612,[1]TDSheet!C$8:G$5528,4,0)</f>
        <v>21</v>
      </c>
    </row>
    <row r="613" spans="2:8" ht="23.25" customHeight="1" x14ac:dyDescent="0.25">
      <c r="B613" s="6">
        <f>B612+1</f>
        <v>412</v>
      </c>
      <c r="C613" s="12" t="s">
        <v>829</v>
      </c>
      <c r="D613" s="3" t="s">
        <v>780</v>
      </c>
      <c r="E613" s="11">
        <f>VLOOKUP(D613,[1]TDSheet!C$8:G$5528,2,0)</f>
        <v>40000000382</v>
      </c>
      <c r="F613" s="12" t="s">
        <v>829</v>
      </c>
      <c r="G613" s="1" t="str">
        <f>VLOOKUP(D613,[1]TDSheet!C$8:G$5528,3,0)</f>
        <v>шт.</v>
      </c>
      <c r="H613" s="1">
        <f>VLOOKUP(D613,[1]TDSheet!C$8:G$5528,4,0)</f>
        <v>62</v>
      </c>
    </row>
    <row r="614" spans="2:8" ht="23.25" customHeight="1" x14ac:dyDescent="0.25">
      <c r="B614" s="6">
        <f>B613+1</f>
        <v>413</v>
      </c>
      <c r="C614" s="12" t="s">
        <v>829</v>
      </c>
      <c r="D614" s="2" t="s">
        <v>781</v>
      </c>
      <c r="E614" s="11">
        <f>VLOOKUP(D614,[1]TDSheet!C$8:G$5528,2,0)</f>
        <v>40000000385</v>
      </c>
      <c r="F614" s="12" t="s">
        <v>829</v>
      </c>
      <c r="G614" s="1" t="str">
        <f>VLOOKUP(D614,[1]TDSheet!C$8:G$5528,3,0)</f>
        <v>шт.</v>
      </c>
      <c r="H614" s="1">
        <f>VLOOKUP(D614,[1]TDSheet!C$8:G$5528,4,0)</f>
        <v>10</v>
      </c>
    </row>
    <row r="615" spans="2:8" ht="23.25" customHeight="1" x14ac:dyDescent="0.25">
      <c r="B615" s="6">
        <f>B614+1</f>
        <v>414</v>
      </c>
      <c r="C615" s="12" t="s">
        <v>829</v>
      </c>
      <c r="D615" s="14" t="s">
        <v>519</v>
      </c>
      <c r="E615" s="11">
        <f>VLOOKUP(D615,[1]TDSheet!C$8:G$5528,2,0)</f>
        <v>40000000063</v>
      </c>
      <c r="F615" s="12" t="s">
        <v>829</v>
      </c>
      <c r="G615" s="1" t="str">
        <f>VLOOKUP(D615,[1]TDSheet!C$8:G$5528,3,0)</f>
        <v>шт.</v>
      </c>
      <c r="H615" s="1">
        <f>VLOOKUP(D615,[1]TDSheet!C$8:G$5528,4,0)</f>
        <v>2</v>
      </c>
    </row>
    <row r="616" spans="2:8" ht="23.25" customHeight="1" x14ac:dyDescent="0.25">
      <c r="B616" s="6">
        <f>B615+1</f>
        <v>415</v>
      </c>
      <c r="C616" s="12" t="s">
        <v>829</v>
      </c>
      <c r="D616" s="13" t="s">
        <v>166</v>
      </c>
      <c r="E616" s="11">
        <f>VLOOKUP(D616,[1]TDSheet!C$8:G$5528,2,0)</f>
        <v>40000000652</v>
      </c>
      <c r="F616" s="12" t="s">
        <v>829</v>
      </c>
      <c r="G616" s="1" t="str">
        <f>VLOOKUP(D616,[1]TDSheet!C$8:G$5528,3,0)</f>
        <v>шт.</v>
      </c>
      <c r="H616" s="1">
        <f>VLOOKUP(D616,[1]TDSheet!C$8:G$5528,4,0)</f>
        <v>10</v>
      </c>
    </row>
    <row r="617" spans="2:8" ht="23.25" customHeight="1" x14ac:dyDescent="0.25">
      <c r="B617" s="6">
        <f>B616+1</f>
        <v>416</v>
      </c>
      <c r="C617" s="12" t="s">
        <v>829</v>
      </c>
      <c r="D617" s="14" t="s">
        <v>535</v>
      </c>
      <c r="E617" s="11">
        <f>VLOOKUP(D617,[1]TDSheet!C$8:G$5528,2,0)</f>
        <v>40000001088</v>
      </c>
      <c r="F617" s="12" t="s">
        <v>829</v>
      </c>
      <c r="G617" s="1" t="str">
        <f>VLOOKUP(D617,[1]TDSheet!C$8:G$5528,3,0)</f>
        <v>шт.</v>
      </c>
      <c r="H617" s="1">
        <f>VLOOKUP(D617,[1]TDSheet!C$8:G$5528,4,0)</f>
        <v>8</v>
      </c>
    </row>
    <row r="618" spans="2:8" ht="23.25" customHeight="1" x14ac:dyDescent="0.25">
      <c r="B618" s="6">
        <f>B617+1</f>
        <v>417</v>
      </c>
      <c r="C618" s="12" t="s">
        <v>829</v>
      </c>
      <c r="D618" s="13" t="s">
        <v>173</v>
      </c>
      <c r="E618" s="11">
        <f>VLOOKUP(D618,[1]TDSheet!C$8:G$5528,2,0)</f>
        <v>40000001065</v>
      </c>
      <c r="F618" s="12" t="s">
        <v>829</v>
      </c>
      <c r="G618" s="1" t="str">
        <f>VLOOKUP(D618,[1]TDSheet!C$8:G$5528,3,0)</f>
        <v>шт.</v>
      </c>
      <c r="H618" s="1">
        <f>VLOOKUP(D618,[1]TDSheet!C$8:G$5528,4,0)</f>
        <v>10</v>
      </c>
    </row>
    <row r="619" spans="2:8" ht="23.25" customHeight="1" x14ac:dyDescent="0.25">
      <c r="B619" s="6">
        <f>B618+1</f>
        <v>418</v>
      </c>
      <c r="C619" s="12" t="s">
        <v>829</v>
      </c>
      <c r="D619" s="3" t="s">
        <v>782</v>
      </c>
      <c r="E619" s="11">
        <f>VLOOKUP(D619,[1]TDSheet!C$8:G$5528,2,0)</f>
        <v>40000000669</v>
      </c>
      <c r="F619" s="12" t="s">
        <v>829</v>
      </c>
      <c r="G619" s="1" t="str">
        <f>VLOOKUP(D619,[1]TDSheet!C$8:G$5528,3,0)</f>
        <v>шт.</v>
      </c>
      <c r="H619" s="1">
        <f>VLOOKUP(D619,[1]TDSheet!C$8:G$5528,4,0)</f>
        <v>24</v>
      </c>
    </row>
    <row r="620" spans="2:8" ht="23.25" customHeight="1" x14ac:dyDescent="0.25">
      <c r="B620" s="6">
        <f>B619+1</f>
        <v>419</v>
      </c>
      <c r="C620" s="12" t="s">
        <v>829</v>
      </c>
      <c r="D620" s="14" t="s">
        <v>504</v>
      </c>
      <c r="E620" s="11">
        <f>VLOOKUP(D620,[1]TDSheet!C$8:G$5528,2,0)</f>
        <v>40000000408</v>
      </c>
      <c r="F620" s="12" t="s">
        <v>829</v>
      </c>
      <c r="G620" s="1" t="str">
        <f>VLOOKUP(D620,[1]TDSheet!C$8:G$5528,3,0)</f>
        <v>шт.</v>
      </c>
      <c r="H620" s="1">
        <f>VLOOKUP(D620,[1]TDSheet!C$8:G$5528,4,0)</f>
        <v>7</v>
      </c>
    </row>
    <row r="621" spans="2:8" ht="23.25" customHeight="1" x14ac:dyDescent="0.25">
      <c r="B621" s="6">
        <f>B620+1</f>
        <v>420</v>
      </c>
      <c r="C621" s="12" t="s">
        <v>829</v>
      </c>
      <c r="D621" s="13" t="s">
        <v>180</v>
      </c>
      <c r="E621" s="11">
        <f>VLOOKUP(D621,[1]TDSheet!C$8:G$5528,2,0)</f>
        <v>40000001068</v>
      </c>
      <c r="F621" s="12" t="s">
        <v>829</v>
      </c>
      <c r="G621" s="1" t="str">
        <f>VLOOKUP(D621,[1]TDSheet!C$8:G$5528,3,0)</f>
        <v>шт.</v>
      </c>
      <c r="H621" s="1">
        <f>VLOOKUP(D621,[1]TDSheet!C$8:G$5528,4,0)</f>
        <v>2</v>
      </c>
    </row>
    <row r="622" spans="2:8" ht="23.25" customHeight="1" x14ac:dyDescent="0.25">
      <c r="B622" s="6">
        <f>B621+1</f>
        <v>421</v>
      </c>
      <c r="C622" s="12" t="s">
        <v>829</v>
      </c>
      <c r="D622" s="3" t="s">
        <v>789</v>
      </c>
      <c r="E622" s="11">
        <f>VLOOKUP(D622,[1]TDSheet!C$8:G$5528,2,0)</f>
        <v>40000000537</v>
      </c>
      <c r="F622" s="12" t="s">
        <v>829</v>
      </c>
      <c r="G622" s="1" t="str">
        <f>VLOOKUP(D622,[1]TDSheet!C$8:G$5528,3,0)</f>
        <v>шт.</v>
      </c>
      <c r="H622" s="1">
        <f>VLOOKUP(D622,[1]TDSheet!C$8:G$5528,4,0)</f>
        <v>28</v>
      </c>
    </row>
    <row r="623" spans="2:8" ht="23.25" customHeight="1" x14ac:dyDescent="0.25">
      <c r="B623" s="6">
        <f>B622+1</f>
        <v>422</v>
      </c>
      <c r="C623" s="12" t="s">
        <v>829</v>
      </c>
      <c r="D623" s="3" t="s">
        <v>776</v>
      </c>
      <c r="E623" s="11">
        <f>VLOOKUP(D623,[1]TDSheet!C$8:G$5528,2,0)</f>
        <v>40000000111</v>
      </c>
      <c r="F623" s="12" t="s">
        <v>829</v>
      </c>
      <c r="G623" s="1" t="str">
        <f>VLOOKUP(D623,[1]TDSheet!C$8:G$5528,3,0)</f>
        <v>шт.</v>
      </c>
      <c r="H623" s="1">
        <f>VLOOKUP(D623,[1]TDSheet!C$8:G$5528,4,0)</f>
        <v>3</v>
      </c>
    </row>
    <row r="624" spans="2:8" ht="23.25" customHeight="1" x14ac:dyDescent="0.25">
      <c r="B624" s="6">
        <f>B623+1</f>
        <v>423</v>
      </c>
      <c r="C624" s="12" t="s">
        <v>829</v>
      </c>
      <c r="D624" s="13" t="s">
        <v>188</v>
      </c>
      <c r="E624" s="11">
        <f>VLOOKUP(D624,[1]TDSheet!C$8:G$5528,2,0)</f>
        <v>40000001089</v>
      </c>
      <c r="F624" s="12" t="s">
        <v>829</v>
      </c>
      <c r="G624" s="1" t="str">
        <f>VLOOKUP(D624,[1]TDSheet!C$8:G$5528,3,0)</f>
        <v>шт.</v>
      </c>
      <c r="H624" s="1">
        <f>VLOOKUP(D624,[1]TDSheet!C$8:G$5528,4,0)</f>
        <v>8</v>
      </c>
    </row>
    <row r="625" spans="2:8" ht="23.25" customHeight="1" x14ac:dyDescent="0.25">
      <c r="B625" s="6">
        <f>B624+1</f>
        <v>424</v>
      </c>
      <c r="C625" s="12" t="s">
        <v>829</v>
      </c>
      <c r="D625" s="14" t="s">
        <v>577</v>
      </c>
      <c r="E625" s="11">
        <f>VLOOKUP(D625,[1]TDSheet!C$8:G$5528,2,0)</f>
        <v>40000001106</v>
      </c>
      <c r="F625" s="12" t="s">
        <v>829</v>
      </c>
      <c r="G625" s="1" t="str">
        <f>VLOOKUP(D625,[1]TDSheet!C$8:G$5528,3,0)</f>
        <v>шт.</v>
      </c>
      <c r="H625" s="1">
        <f>VLOOKUP(D625,[1]TDSheet!C$8:G$5528,4,0)</f>
        <v>6</v>
      </c>
    </row>
    <row r="626" spans="2:8" ht="23.25" customHeight="1" x14ac:dyDescent="0.25">
      <c r="B626" s="6">
        <f>B625+1</f>
        <v>425</v>
      </c>
      <c r="C626" s="12" t="s">
        <v>829</v>
      </c>
      <c r="D626" s="13" t="s">
        <v>191</v>
      </c>
      <c r="E626" s="11">
        <f>VLOOKUP(D626,[1]TDSheet!C$8:G$5528,2,0)</f>
        <v>40000001083</v>
      </c>
      <c r="F626" s="12" t="s">
        <v>829</v>
      </c>
      <c r="G626" s="1" t="str">
        <f>VLOOKUP(D626,[1]TDSheet!C$8:G$5528,3,0)</f>
        <v>шт.</v>
      </c>
      <c r="H626" s="1">
        <f>VLOOKUP(D626,[1]TDSheet!C$8:G$5528,4,0)</f>
        <v>9</v>
      </c>
    </row>
    <row r="627" spans="2:8" ht="23.25" customHeight="1" x14ac:dyDescent="0.25">
      <c r="B627" s="6">
        <f>B626+1</f>
        <v>426</v>
      </c>
      <c r="C627" s="12" t="s">
        <v>829</v>
      </c>
      <c r="D627" s="3" t="s">
        <v>788</v>
      </c>
      <c r="E627" s="11">
        <f>VLOOKUP(D627,[1]TDSheet!C$8:G$5528,2,0)</f>
        <v>40000000077</v>
      </c>
      <c r="F627" s="12" t="s">
        <v>829</v>
      </c>
      <c r="G627" s="1" t="str">
        <f>VLOOKUP(D627,[1]TDSheet!C$8:G$5528,3,0)</f>
        <v>шт.</v>
      </c>
      <c r="H627" s="1">
        <f>VLOOKUP(D627,[1]TDSheet!C$8:G$5528,4,0)</f>
        <v>20</v>
      </c>
    </row>
    <row r="628" spans="2:8" ht="23.25" customHeight="1" x14ac:dyDescent="0.25">
      <c r="B628" s="6">
        <f>B627+1</f>
        <v>427</v>
      </c>
      <c r="C628" s="12" t="s">
        <v>829</v>
      </c>
      <c r="D628" s="3" t="s">
        <v>787</v>
      </c>
      <c r="E628" s="11">
        <f>VLOOKUP(D628,[1]TDSheet!C$8:G$5528,2,0)</f>
        <v>40000000188</v>
      </c>
      <c r="F628" s="12" t="s">
        <v>829</v>
      </c>
      <c r="G628" s="1" t="str">
        <f>VLOOKUP(D628,[1]TDSheet!C$8:G$5528,3,0)</f>
        <v>шт.</v>
      </c>
      <c r="H628" s="1">
        <f>VLOOKUP(D628,[1]TDSheet!C$8:G$5528,4,0)</f>
        <v>2</v>
      </c>
    </row>
    <row r="629" spans="2:8" ht="23.25" customHeight="1" x14ac:dyDescent="0.25">
      <c r="B629" s="6">
        <f>B628+1</f>
        <v>428</v>
      </c>
      <c r="C629" s="12" t="s">
        <v>829</v>
      </c>
      <c r="D629" s="14" t="s">
        <v>497</v>
      </c>
      <c r="E629" s="11">
        <f>VLOOKUP(D629,[1]TDSheet!C$8:G$5528,2,0)</f>
        <v>40000000640</v>
      </c>
      <c r="F629" s="12" t="s">
        <v>829</v>
      </c>
      <c r="G629" s="1" t="str">
        <f>VLOOKUP(D629,[1]TDSheet!C$8:G$5528,3,0)</f>
        <v>шт.</v>
      </c>
      <c r="H629" s="1">
        <f>VLOOKUP(D629,[1]TDSheet!C$8:G$5528,4,0)</f>
        <v>10</v>
      </c>
    </row>
    <row r="630" spans="2:8" ht="23.25" customHeight="1" x14ac:dyDescent="0.25">
      <c r="B630" s="6">
        <f>B629+1</f>
        <v>429</v>
      </c>
      <c r="C630" s="12" t="s">
        <v>829</v>
      </c>
      <c r="D630" s="3" t="s">
        <v>497</v>
      </c>
      <c r="E630" s="11">
        <f>VLOOKUP(D630,[1]TDSheet!C$8:G$5528,2,0)</f>
        <v>40000000640</v>
      </c>
      <c r="F630" s="12" t="s">
        <v>829</v>
      </c>
      <c r="G630" s="1" t="str">
        <f>VLOOKUP(D630,[1]TDSheet!C$8:G$5528,3,0)</f>
        <v>шт.</v>
      </c>
      <c r="H630" s="1">
        <f>VLOOKUP(D630,[1]TDSheet!C$8:G$5528,4,0)</f>
        <v>10</v>
      </c>
    </row>
    <row r="631" spans="2:8" ht="23.25" customHeight="1" x14ac:dyDescent="0.25">
      <c r="B631" s="6">
        <f>B630+1</f>
        <v>430</v>
      </c>
      <c r="C631" s="12" t="s">
        <v>829</v>
      </c>
      <c r="D631" s="14" t="s">
        <v>590</v>
      </c>
      <c r="E631" s="11">
        <f>VLOOKUP(D631,[1]TDSheet!C$8:G$5528,2,0)</f>
        <v>40000000790</v>
      </c>
      <c r="F631" s="12" t="s">
        <v>829</v>
      </c>
      <c r="G631" s="1" t="str">
        <f>VLOOKUP(D631,[1]TDSheet!C$8:G$5528,3,0)</f>
        <v>шт.</v>
      </c>
      <c r="H631" s="1">
        <f>VLOOKUP(D631,[1]TDSheet!C$8:G$5528,4,0)</f>
        <v>10</v>
      </c>
    </row>
    <row r="632" spans="2:8" ht="23.25" customHeight="1" x14ac:dyDescent="0.25">
      <c r="B632" s="6">
        <f>B631+1</f>
        <v>431</v>
      </c>
      <c r="C632" s="12" t="s">
        <v>829</v>
      </c>
      <c r="D632" s="14" t="s">
        <v>597</v>
      </c>
      <c r="E632" s="11">
        <f>VLOOKUP(D632,[1]TDSheet!C$8:G$5528,2,0)</f>
        <v>40000001071</v>
      </c>
      <c r="F632" s="12" t="s">
        <v>829</v>
      </c>
      <c r="G632" s="1" t="str">
        <f>VLOOKUP(D632,[1]TDSheet!C$8:G$5528,3,0)</f>
        <v>шт.</v>
      </c>
      <c r="H632" s="1">
        <f>VLOOKUP(D632,[1]TDSheet!C$8:G$5528,4,0)</f>
        <v>2</v>
      </c>
    </row>
    <row r="633" spans="2:8" ht="23.25" customHeight="1" x14ac:dyDescent="0.25">
      <c r="B633" s="6">
        <f>B632+1</f>
        <v>432</v>
      </c>
      <c r="C633" s="12" t="s">
        <v>829</v>
      </c>
      <c r="D633" s="3" t="s">
        <v>786</v>
      </c>
      <c r="E633" s="11">
        <f>VLOOKUP(D633,[1]TDSheet!C$8:G$5528,2,0)</f>
        <v>40000000480</v>
      </c>
      <c r="F633" s="12" t="s">
        <v>829</v>
      </c>
      <c r="G633" s="1" t="str">
        <f>VLOOKUP(D633,[1]TDSheet!C$8:G$5528,3,0)</f>
        <v>шт.</v>
      </c>
      <c r="H633" s="1">
        <f>VLOOKUP(D633,[1]TDSheet!C$8:G$5528,4,0)</f>
        <v>8</v>
      </c>
    </row>
    <row r="634" spans="2:8" ht="23.25" customHeight="1" x14ac:dyDescent="0.25">
      <c r="B634" s="6">
        <f>B633+1</f>
        <v>433</v>
      </c>
      <c r="C634" s="12" t="s">
        <v>829</v>
      </c>
      <c r="D634" s="3" t="s">
        <v>775</v>
      </c>
      <c r="E634" s="11">
        <f>VLOOKUP(D634,[1]TDSheet!C$8:G$5528,2,0)</f>
        <v>40000000269</v>
      </c>
      <c r="F634" s="12" t="s">
        <v>829</v>
      </c>
      <c r="G634" s="1" t="str">
        <f>VLOOKUP(D634,[1]TDSheet!C$8:G$5528,3,0)</f>
        <v>шт.</v>
      </c>
      <c r="H634" s="1">
        <f>VLOOKUP(D634,[1]TDSheet!C$8:G$5528,4,0)</f>
        <v>2</v>
      </c>
    </row>
    <row r="635" spans="2:8" ht="23.25" customHeight="1" x14ac:dyDescent="0.25">
      <c r="B635" s="6">
        <f>B634+1</f>
        <v>434</v>
      </c>
      <c r="C635" s="12" t="s">
        <v>829</v>
      </c>
      <c r="D635" s="3" t="s">
        <v>790</v>
      </c>
      <c r="E635" s="11">
        <f>VLOOKUP(D635,[1]TDSheet!C$8:G$5528,2,0)</f>
        <v>40000000778</v>
      </c>
      <c r="F635" s="12" t="s">
        <v>829</v>
      </c>
      <c r="G635" s="1" t="str">
        <f>VLOOKUP(D635,[1]TDSheet!C$8:G$5528,3,0)</f>
        <v>шт.</v>
      </c>
      <c r="H635" s="1">
        <f>VLOOKUP(D635,[1]TDSheet!C$8:G$5528,4,0)</f>
        <v>17</v>
      </c>
    </row>
    <row r="636" spans="2:8" ht="23.25" customHeight="1" x14ac:dyDescent="0.25">
      <c r="B636" s="6">
        <f>B635+1</f>
        <v>435</v>
      </c>
      <c r="C636" s="12" t="s">
        <v>829</v>
      </c>
      <c r="D636" s="3" t="s">
        <v>778</v>
      </c>
      <c r="E636" s="11">
        <f>VLOOKUP(D636,[1]TDSheet!C$8:G$5528,2,0)</f>
        <v>40000000744</v>
      </c>
      <c r="F636" s="12" t="s">
        <v>829</v>
      </c>
      <c r="G636" s="1" t="str">
        <f>VLOOKUP(D636,[1]TDSheet!C$8:G$5528,3,0)</f>
        <v>шт.</v>
      </c>
      <c r="H636" s="1">
        <f>VLOOKUP(D636,[1]TDSheet!C$8:G$5528,4,0)</f>
        <v>10</v>
      </c>
    </row>
    <row r="637" spans="2:8" ht="23.25" customHeight="1" x14ac:dyDescent="0.25">
      <c r="B637" s="6">
        <f>B636+1</f>
        <v>436</v>
      </c>
      <c r="C637" s="12" t="s">
        <v>829</v>
      </c>
      <c r="D637" s="3" t="s">
        <v>771</v>
      </c>
      <c r="E637" s="11">
        <f>VLOOKUP(D637,[1]TDSheet!C$8:G$5528,2,0)</f>
        <v>40000000239</v>
      </c>
      <c r="F637" s="12" t="s">
        <v>829</v>
      </c>
      <c r="G637" s="1" t="str">
        <f>VLOOKUP(D637,[1]TDSheet!C$8:G$5528,3,0)</f>
        <v>шт.</v>
      </c>
      <c r="H637" s="1">
        <f>VLOOKUP(D637,[1]TDSheet!C$8:G$5528,4,0)</f>
        <v>15</v>
      </c>
    </row>
    <row r="638" spans="2:8" ht="23.25" customHeight="1" x14ac:dyDescent="0.25">
      <c r="B638" s="6">
        <f>B637+1</f>
        <v>437</v>
      </c>
      <c r="C638" s="12" t="s">
        <v>829</v>
      </c>
      <c r="D638" s="3" t="s">
        <v>772</v>
      </c>
      <c r="E638" s="11">
        <f>VLOOKUP(D638,[1]TDSheet!C$8:G$5528,2,0)</f>
        <v>40000000442</v>
      </c>
      <c r="F638" s="12" t="s">
        <v>829</v>
      </c>
      <c r="G638" s="1" t="str">
        <f>VLOOKUP(D638,[1]TDSheet!C$8:G$5528,3,0)</f>
        <v>шт.</v>
      </c>
      <c r="H638" s="1">
        <f>VLOOKUP(D638,[1]TDSheet!C$8:G$5528,4,0)</f>
        <v>2</v>
      </c>
    </row>
    <row r="639" spans="2:8" ht="23.25" customHeight="1" x14ac:dyDescent="0.25">
      <c r="B639" s="6">
        <f>B638+1</f>
        <v>438</v>
      </c>
      <c r="C639" s="12" t="s">
        <v>829</v>
      </c>
      <c r="D639" s="3" t="s">
        <v>784</v>
      </c>
      <c r="E639" s="11">
        <f>VLOOKUP(D639,[1]TDSheet!C$8:G$5528,2,0)</f>
        <v>40000000453</v>
      </c>
      <c r="F639" s="12" t="s">
        <v>829</v>
      </c>
      <c r="G639" s="1" t="str">
        <f>VLOOKUP(D639,[1]TDSheet!C$8:G$5528,3,0)</f>
        <v>шт.</v>
      </c>
      <c r="H639" s="1">
        <f>VLOOKUP(D639,[1]TDSheet!C$8:G$5528,4,0)</f>
        <v>8</v>
      </c>
    </row>
    <row r="640" spans="2:8" ht="23.25" customHeight="1" x14ac:dyDescent="0.25">
      <c r="B640" s="6">
        <f>B639+1</f>
        <v>439</v>
      </c>
      <c r="C640" s="12" t="s">
        <v>829</v>
      </c>
      <c r="D640" s="13" t="s">
        <v>205</v>
      </c>
      <c r="E640" s="11">
        <f>VLOOKUP(D640,[1]TDSheet!C$8:G$5528,2,0)</f>
        <v>40000000924</v>
      </c>
      <c r="F640" s="12" t="s">
        <v>829</v>
      </c>
      <c r="G640" s="1" t="str">
        <f>VLOOKUP(D640,[1]TDSheet!C$8:G$5528,3,0)</f>
        <v>шт.</v>
      </c>
      <c r="H640" s="1">
        <f>VLOOKUP(D640,[1]TDSheet!C$8:G$5528,4,0)</f>
        <v>6</v>
      </c>
    </row>
    <row r="641" spans="2:8" ht="23.25" customHeight="1" x14ac:dyDescent="0.25">
      <c r="B641" s="6">
        <f>B640+1</f>
        <v>440</v>
      </c>
      <c r="C641" s="12" t="s">
        <v>829</v>
      </c>
      <c r="D641" s="3" t="s">
        <v>777</v>
      </c>
      <c r="E641" s="11">
        <f>VLOOKUP(D641,[1]TDSheet!C$8:G$5528,2,0)</f>
        <v>40000000100</v>
      </c>
      <c r="F641" s="12" t="s">
        <v>829</v>
      </c>
      <c r="G641" s="1" t="str">
        <f>VLOOKUP(D641,[1]TDSheet!C$8:G$5528,3,0)</f>
        <v>шт.</v>
      </c>
      <c r="H641" s="1">
        <f>VLOOKUP(D641,[1]TDSheet!C$8:G$5528,4,0)</f>
        <v>11</v>
      </c>
    </row>
    <row r="642" spans="2:8" ht="23.25" customHeight="1" x14ac:dyDescent="0.25">
      <c r="B642" s="6">
        <f>B641+1</f>
        <v>441</v>
      </c>
      <c r="C642" s="12" t="s">
        <v>829</v>
      </c>
      <c r="D642" s="13" t="s">
        <v>206</v>
      </c>
      <c r="E642" s="11">
        <f>VLOOKUP(D642,[1]TDSheet!C$8:G$5528,2,0)</f>
        <v>40000000103</v>
      </c>
      <c r="F642" s="12" t="s">
        <v>829</v>
      </c>
      <c r="G642" s="1" t="str">
        <f>VLOOKUP(D642,[1]TDSheet!C$8:G$5528,3,0)</f>
        <v>шт.</v>
      </c>
      <c r="H642" s="1">
        <f>VLOOKUP(D642,[1]TDSheet!C$8:G$5528,4,0)</f>
        <v>6</v>
      </c>
    </row>
    <row r="643" spans="2:8" ht="23.25" customHeight="1" x14ac:dyDescent="0.25">
      <c r="B643" s="6">
        <f>B642+1</f>
        <v>442</v>
      </c>
      <c r="C643" s="12" t="s">
        <v>829</v>
      </c>
      <c r="D643" s="3" t="s">
        <v>767</v>
      </c>
      <c r="E643" s="11">
        <f>VLOOKUP(D643,[1]TDSheet!C$8:G$5528,2,0)</f>
        <v>40000000777</v>
      </c>
      <c r="F643" s="12" t="s">
        <v>829</v>
      </c>
      <c r="G643" s="1" t="str">
        <f>VLOOKUP(D643,[1]TDSheet!C$8:G$5528,3,0)</f>
        <v>шт.</v>
      </c>
      <c r="H643" s="1">
        <f>VLOOKUP(D643,[1]TDSheet!C$8:G$5528,4,0)</f>
        <v>1</v>
      </c>
    </row>
    <row r="644" spans="2:8" ht="23.25" customHeight="1" x14ac:dyDescent="0.25">
      <c r="B644" s="30" t="s">
        <v>863</v>
      </c>
      <c r="C644" s="30"/>
      <c r="D644" s="31"/>
      <c r="E644" s="32"/>
      <c r="F644" s="30"/>
      <c r="G644" s="33"/>
      <c r="H644" s="33"/>
    </row>
    <row r="645" spans="2:8" ht="23.25" customHeight="1" x14ac:dyDescent="0.25">
      <c r="B645" s="6">
        <f>B643+1</f>
        <v>443</v>
      </c>
      <c r="C645" s="12" t="s">
        <v>931</v>
      </c>
      <c r="D645" s="10" t="s">
        <v>276</v>
      </c>
      <c r="E645" s="11">
        <f>VLOOKUP(D645,[1]TDSheet!C$8:G$5528,2,0)</f>
        <v>41030200019</v>
      </c>
      <c r="F645" s="12" t="s">
        <v>931</v>
      </c>
      <c r="G645" s="1" t="str">
        <f>VLOOKUP(D645,[1]TDSheet!C$8:G$5528,3,0)</f>
        <v>шт.</v>
      </c>
      <c r="H645" s="1">
        <f>VLOOKUP(D645,[1]TDSheet!C$8:G$5528,4,0)</f>
        <v>20</v>
      </c>
    </row>
    <row r="646" spans="2:8" ht="23.25" customHeight="1" x14ac:dyDescent="0.25">
      <c r="B646" s="6">
        <f>B645+1</f>
        <v>444</v>
      </c>
      <c r="C646" s="12" t="s">
        <v>946</v>
      </c>
      <c r="D646" s="14" t="s">
        <v>328</v>
      </c>
      <c r="E646" s="11">
        <f>VLOOKUP(D646,[1]TDSheet!C$8:G$5528,2,0)</f>
        <v>41020100010</v>
      </c>
      <c r="F646" s="12" t="s">
        <v>946</v>
      </c>
      <c r="G646" s="1" t="str">
        <f>VLOOKUP(D646,[1]TDSheet!C$8:G$5528,3,0)</f>
        <v>шт.</v>
      </c>
      <c r="H646" s="1">
        <f>VLOOKUP(D646,[1]TDSheet!C$8:G$5528,4,0)</f>
        <v>1</v>
      </c>
    </row>
    <row r="647" spans="2:8" ht="23.25" customHeight="1" x14ac:dyDescent="0.25">
      <c r="B647" s="6">
        <f>B646+1</f>
        <v>445</v>
      </c>
      <c r="C647" s="12" t="s">
        <v>946</v>
      </c>
      <c r="D647" s="14" t="s">
        <v>639</v>
      </c>
      <c r="E647" s="11">
        <f>VLOOKUP(D647,[1]TDSheet!C$8:G$5528,2,0)</f>
        <v>41020300042</v>
      </c>
      <c r="F647" s="12" t="s">
        <v>946</v>
      </c>
      <c r="G647" s="1" t="str">
        <f>VLOOKUP(D647,[1]TDSheet!C$8:G$5528,3,0)</f>
        <v>шт.</v>
      </c>
      <c r="H647" s="1">
        <f>VLOOKUP(D647,[1]TDSheet!C$8:G$5528,4,0)</f>
        <v>2</v>
      </c>
    </row>
    <row r="648" spans="2:8" ht="23.25" customHeight="1" x14ac:dyDescent="0.25">
      <c r="B648" s="30" t="s">
        <v>869</v>
      </c>
      <c r="C648" s="30"/>
      <c r="D648" s="34"/>
      <c r="E648" s="32"/>
      <c r="F648" s="30"/>
      <c r="G648" s="33"/>
      <c r="H648" s="33"/>
    </row>
    <row r="649" spans="2:8" ht="23.25" customHeight="1" x14ac:dyDescent="0.25">
      <c r="B649" s="6">
        <f>B647+1</f>
        <v>446</v>
      </c>
      <c r="C649" s="12" t="s">
        <v>952</v>
      </c>
      <c r="D649" s="14" t="s">
        <v>429</v>
      </c>
      <c r="E649" s="11">
        <f>VLOOKUP(D649,[1]TDSheet!C$8:G$5528,2,0)</f>
        <v>43010000003</v>
      </c>
      <c r="F649" s="12" t="s">
        <v>952</v>
      </c>
      <c r="G649" s="1" t="str">
        <f>VLOOKUP(D649,[1]TDSheet!C$8:G$5528,3,0)</f>
        <v>кг</v>
      </c>
      <c r="H649" s="1">
        <f>VLOOKUP(D649,[1]TDSheet!C$8:G$5528,4,0)</f>
        <v>24.02</v>
      </c>
    </row>
    <row r="650" spans="2:8" ht="23.25" customHeight="1" x14ac:dyDescent="0.25">
      <c r="B650" s="30" t="s">
        <v>868</v>
      </c>
      <c r="C650" s="30"/>
      <c r="D650" s="34"/>
      <c r="E650" s="32"/>
      <c r="F650" s="30"/>
      <c r="G650" s="33"/>
      <c r="H650" s="33"/>
    </row>
    <row r="651" spans="2:8" ht="23.25" customHeight="1" x14ac:dyDescent="0.25">
      <c r="B651" s="6">
        <f>B649+1</f>
        <v>447</v>
      </c>
      <c r="C651" s="12" t="s">
        <v>868</v>
      </c>
      <c r="D651" s="14" t="s">
        <v>442</v>
      </c>
      <c r="E651" s="11">
        <f>VLOOKUP(D651,[1]TDSheet!C$8:G$5528,2,0)</f>
        <v>44000000010</v>
      </c>
      <c r="F651" s="12" t="s">
        <v>868</v>
      </c>
      <c r="G651" s="1" t="str">
        <f>VLOOKUP(D651,[1]TDSheet!C$8:G$5528,3,0)</f>
        <v>шт.</v>
      </c>
      <c r="H651" s="1">
        <f>VLOOKUP(D651,[1]TDSheet!C$8:G$5528,4,0)</f>
        <v>12</v>
      </c>
    </row>
    <row r="652" spans="2:8" ht="23.25" customHeight="1" x14ac:dyDescent="0.25">
      <c r="B652" s="6">
        <f>B651+1</f>
        <v>448</v>
      </c>
      <c r="C652" s="12" t="s">
        <v>868</v>
      </c>
      <c r="D652" s="14" t="s">
        <v>471</v>
      </c>
      <c r="E652" s="11">
        <f>VLOOKUP(D652,[1]TDSheet!C$8:G$5528,2,0)</f>
        <v>44000000118</v>
      </c>
      <c r="F652" s="12" t="s">
        <v>868</v>
      </c>
      <c r="G652" s="1" t="str">
        <f>VLOOKUP(D652,[1]TDSheet!C$8:G$5528,3,0)</f>
        <v>шт.</v>
      </c>
      <c r="H652" s="1">
        <f>VLOOKUP(D652,[1]TDSheet!C$8:G$5528,4,0)</f>
        <v>20</v>
      </c>
    </row>
    <row r="653" spans="2:8" ht="23.25" customHeight="1" x14ac:dyDescent="0.25">
      <c r="B653" s="6">
        <f>B652+1</f>
        <v>449</v>
      </c>
      <c r="C653" s="12" t="s">
        <v>868</v>
      </c>
      <c r="D653" s="3" t="s">
        <v>744</v>
      </c>
      <c r="E653" s="11">
        <f>VLOOKUP(D653,[1]TDSheet!C$8:G$5528,2,0)</f>
        <v>44000000113</v>
      </c>
      <c r="F653" s="12" t="s">
        <v>868</v>
      </c>
      <c r="G653" s="1" t="str">
        <f>VLOOKUP(D653,[1]TDSheet!C$8:G$5528,3,0)</f>
        <v>шт.</v>
      </c>
      <c r="H653" s="1">
        <f>VLOOKUP(D653,[1]TDSheet!C$8:G$5528,4,0)</f>
        <v>1</v>
      </c>
    </row>
    <row r="654" spans="2:8" ht="23.25" customHeight="1" x14ac:dyDescent="0.25">
      <c r="B654" s="6">
        <f>B653+1</f>
        <v>450</v>
      </c>
      <c r="C654" s="12" t="s">
        <v>868</v>
      </c>
      <c r="D654" s="13" t="s">
        <v>190</v>
      </c>
      <c r="E654" s="11">
        <f>VLOOKUP(D654,[1]TDSheet!C$8:G$5528,2,0)</f>
        <v>44000000088</v>
      </c>
      <c r="F654" s="12" t="s">
        <v>868</v>
      </c>
      <c r="G654" s="1" t="str">
        <f>VLOOKUP(D654,[1]TDSheet!C$8:G$5528,3,0)</f>
        <v>шт.</v>
      </c>
      <c r="H654" s="1">
        <f>VLOOKUP(D654,[1]TDSheet!C$8:G$5528,4,0)</f>
        <v>10</v>
      </c>
    </row>
    <row r="655" spans="2:8" ht="23.25" customHeight="1" x14ac:dyDescent="0.25">
      <c r="B655" s="6">
        <f>B654+1</f>
        <v>451</v>
      </c>
      <c r="C655" s="12" t="s">
        <v>868</v>
      </c>
      <c r="D655" s="3" t="s">
        <v>748</v>
      </c>
      <c r="E655" s="11">
        <f>VLOOKUP(D655,[1]TDSheet!C$8:G$5528,2,0)</f>
        <v>44000000114</v>
      </c>
      <c r="F655" s="12" t="s">
        <v>868</v>
      </c>
      <c r="G655" s="1" t="str">
        <f>VLOOKUP(D655,[1]TDSheet!C$8:G$5528,3,0)</f>
        <v>шт.</v>
      </c>
      <c r="H655" s="1">
        <f>VLOOKUP(D655,[1]TDSheet!C$8:G$5528,4,0)</f>
        <v>1</v>
      </c>
    </row>
    <row r="656" spans="2:8" ht="23.25" customHeight="1" x14ac:dyDescent="0.25">
      <c r="B656" s="6">
        <f>B655+1</f>
        <v>452</v>
      </c>
      <c r="C656" s="12" t="s">
        <v>868</v>
      </c>
      <c r="D656" s="14" t="s">
        <v>645</v>
      </c>
      <c r="E656" s="11">
        <f>VLOOKUP(D656,[1]TDSheet!C$8:G$5528,2,0)</f>
        <v>44000000115</v>
      </c>
      <c r="F656" s="12" t="s">
        <v>868</v>
      </c>
      <c r="G656" s="1" t="str">
        <f>VLOOKUP(D656,[1]TDSheet!C$8:G$5528,3,0)</f>
        <v>шт.</v>
      </c>
      <c r="H656" s="1">
        <f>VLOOKUP(D656,[1]TDSheet!C$8:G$5528,4,0)</f>
        <v>1</v>
      </c>
    </row>
    <row r="657" spans="2:8" ht="23.25" customHeight="1" x14ac:dyDescent="0.25">
      <c r="B657" s="30" t="s">
        <v>824</v>
      </c>
      <c r="C657" s="30"/>
      <c r="D657" s="34"/>
      <c r="E657" s="32"/>
      <c r="F657" s="30"/>
      <c r="G657" s="33"/>
      <c r="H657" s="33"/>
    </row>
    <row r="658" spans="2:8" ht="23.25" customHeight="1" x14ac:dyDescent="0.25">
      <c r="B658" s="6">
        <f>B656+1</f>
        <v>453</v>
      </c>
      <c r="C658" s="12" t="s">
        <v>824</v>
      </c>
      <c r="D658" s="13" t="s">
        <v>55</v>
      </c>
      <c r="E658" s="11">
        <f>VLOOKUP(D658,[1]TDSheet!C$8:G$5528,2,0)</f>
        <v>10</v>
      </c>
      <c r="F658" s="12" t="s">
        <v>824</v>
      </c>
      <c r="G658" s="1" t="str">
        <f>VLOOKUP(D658,[1]TDSheet!C$8:G$5528,3,0)</f>
        <v>шт.</v>
      </c>
      <c r="H658" s="1">
        <f>VLOOKUP(D658,[1]TDSheet!C$8:G$5528,4,0)</f>
        <v>1</v>
      </c>
    </row>
    <row r="659" spans="2:8" ht="23.25" customHeight="1" x14ac:dyDescent="0.25">
      <c r="B659" s="6">
        <f>B658+1</f>
        <v>454</v>
      </c>
      <c r="C659" s="12" t="s">
        <v>824</v>
      </c>
      <c r="D659" s="13" t="s">
        <v>88</v>
      </c>
      <c r="E659" s="11">
        <f>VLOOKUP(D659,[1]TDSheet!C$8:G$5528,2,0)</f>
        <v>299</v>
      </c>
      <c r="F659" s="12" t="s">
        <v>824</v>
      </c>
      <c r="G659" s="1" t="str">
        <f>VLOOKUP(D659,[1]TDSheet!C$8:G$5528,3,0)</f>
        <v>шт.</v>
      </c>
      <c r="H659" s="1">
        <f>VLOOKUP(D659,[1]TDSheet!C$8:G$5528,4,0)</f>
        <v>3</v>
      </c>
    </row>
    <row r="660" spans="2:8" ht="23.25" customHeight="1" x14ac:dyDescent="0.25">
      <c r="B660" s="6">
        <f>B659+1</f>
        <v>455</v>
      </c>
      <c r="C660" s="12" t="s">
        <v>824</v>
      </c>
      <c r="D660" s="13" t="s">
        <v>147</v>
      </c>
      <c r="E660" s="11">
        <f>VLOOKUP(D660,[1]TDSheet!C$8:G$5528,2,0)</f>
        <v>8</v>
      </c>
      <c r="F660" s="12" t="s">
        <v>824</v>
      </c>
      <c r="G660" s="1" t="str">
        <f>VLOOKUP(D660,[1]TDSheet!C$8:G$5528,3,0)</f>
        <v>шт.</v>
      </c>
      <c r="H660" s="1">
        <f>VLOOKUP(D660,[1]TDSheet!C$8:G$5528,4,0)</f>
        <v>20</v>
      </c>
    </row>
    <row r="661" spans="2:8" ht="23.25" customHeight="1" x14ac:dyDescent="0.25">
      <c r="B661" s="6">
        <f>B660+1</f>
        <v>456</v>
      </c>
      <c r="C661" s="12" t="s">
        <v>824</v>
      </c>
      <c r="D661" s="10" t="s">
        <v>251</v>
      </c>
      <c r="E661" s="11">
        <f>VLOOKUP(D661,[1]TDSheet!C$8:G$5528,2,0)</f>
        <v>40000748</v>
      </c>
      <c r="F661" s="12" t="s">
        <v>824</v>
      </c>
      <c r="G661" s="1" t="str">
        <f>VLOOKUP(D661,[1]TDSheet!C$8:G$5528,3,0)</f>
        <v>шт.</v>
      </c>
      <c r="H661" s="1">
        <f>VLOOKUP(D661,[1]TDSheet!C$8:G$5528,4,0)</f>
        <v>398</v>
      </c>
    </row>
    <row r="662" spans="2:8" ht="23.25" customHeight="1" x14ac:dyDescent="0.25">
      <c r="B662" s="6">
        <f>B661+1</f>
        <v>457</v>
      </c>
      <c r="C662" s="12" t="s">
        <v>824</v>
      </c>
      <c r="D662" s="14" t="s">
        <v>371</v>
      </c>
      <c r="E662" s="11">
        <f>VLOOKUP(D662,[1]TDSheet!C$8:G$5528,2,0)</f>
        <v>40000185</v>
      </c>
      <c r="F662" s="12" t="s">
        <v>824</v>
      </c>
      <c r="G662" s="1" t="str">
        <f>VLOOKUP(D662,[1]TDSheet!C$8:G$5528,3,0)</f>
        <v>шт.</v>
      </c>
      <c r="H662" s="1">
        <f>VLOOKUP(D662,[1]TDSheet!C$8:G$5528,4,0)</f>
        <v>570</v>
      </c>
    </row>
    <row r="663" spans="2:8" ht="23.25" customHeight="1" x14ac:dyDescent="0.25">
      <c r="B663" s="30" t="s">
        <v>852</v>
      </c>
      <c r="C663" s="30"/>
      <c r="D663" s="34"/>
      <c r="E663" s="32"/>
      <c r="F663" s="30"/>
      <c r="G663" s="33"/>
      <c r="H663" s="33"/>
    </row>
    <row r="664" spans="2:8" ht="23.25" customHeight="1" x14ac:dyDescent="0.25">
      <c r="B664" s="6">
        <f>B662+1</f>
        <v>458</v>
      </c>
      <c r="C664" s="12" t="s">
        <v>914</v>
      </c>
      <c r="D664" s="13" t="s">
        <v>47</v>
      </c>
      <c r="E664" s="11">
        <f>VLOOKUP(D664,[1]TDSheet!C$8:G$5528,2,0)</f>
        <v>45030000061</v>
      </c>
      <c r="F664" s="12" t="s">
        <v>914</v>
      </c>
      <c r="G664" s="1" t="str">
        <f>VLOOKUP(D664,[1]TDSheet!C$8:G$5528,3,0)</f>
        <v>шт.</v>
      </c>
      <c r="H664" s="1">
        <f>VLOOKUP(D664,[1]TDSheet!C$8:G$5528,4,0)</f>
        <v>16</v>
      </c>
    </row>
    <row r="665" spans="2:8" ht="23.25" customHeight="1" x14ac:dyDescent="0.25">
      <c r="B665" s="6">
        <f>B664+1</f>
        <v>459</v>
      </c>
      <c r="C665" s="12" t="s">
        <v>914</v>
      </c>
      <c r="D665" s="13" t="s">
        <v>59</v>
      </c>
      <c r="E665" s="11">
        <f>VLOOKUP(D665,[1]TDSheet!C$8:G$5528,2,0)</f>
        <v>45030000059</v>
      </c>
      <c r="F665" s="12" t="s">
        <v>914</v>
      </c>
      <c r="G665" s="1" t="str">
        <f>VLOOKUP(D665,[1]TDSheet!C$8:G$5528,3,0)</f>
        <v>шт.</v>
      </c>
      <c r="H665" s="1">
        <f>VLOOKUP(D665,[1]TDSheet!C$8:G$5528,4,0)</f>
        <v>17</v>
      </c>
    </row>
    <row r="666" spans="2:8" ht="23.25" customHeight="1" x14ac:dyDescent="0.25">
      <c r="B666" s="6">
        <f>B665+1</f>
        <v>460</v>
      </c>
      <c r="C666" s="12" t="s">
        <v>914</v>
      </c>
      <c r="D666" s="13" t="s">
        <v>86</v>
      </c>
      <c r="E666" s="11">
        <f>VLOOKUP(D666,[1]TDSheet!C$8:G$5528,2,0)</f>
        <v>45030000238</v>
      </c>
      <c r="F666" s="12" t="s">
        <v>914</v>
      </c>
      <c r="G666" s="1" t="str">
        <f>VLOOKUP(D666,[1]TDSheet!C$8:G$5528,3,0)</f>
        <v>шт.</v>
      </c>
      <c r="H666" s="1">
        <f>VLOOKUP(D666,[1]TDSheet!C$8:G$5528,4,0)</f>
        <v>6</v>
      </c>
    </row>
    <row r="667" spans="2:8" ht="23.25" customHeight="1" x14ac:dyDescent="0.25">
      <c r="B667" s="6">
        <f>B666+1</f>
        <v>461</v>
      </c>
      <c r="C667" s="12" t="s">
        <v>953</v>
      </c>
      <c r="D667" s="14" t="s">
        <v>477</v>
      </c>
      <c r="E667" s="11">
        <f>VLOOKUP(D667,[1]TDSheet!C$8:G$5528,2,0)</f>
        <v>45040000072</v>
      </c>
      <c r="F667" s="12" t="s">
        <v>953</v>
      </c>
      <c r="G667" s="1" t="str">
        <f>VLOOKUP(D667,[1]TDSheet!C$8:G$5528,3,0)</f>
        <v>шт.</v>
      </c>
      <c r="H667" s="1">
        <f>VLOOKUP(D667,[1]TDSheet!C$8:G$5528,4,0)</f>
        <v>7</v>
      </c>
    </row>
    <row r="668" spans="2:8" ht="23.25" customHeight="1" x14ac:dyDescent="0.25">
      <c r="B668" s="6">
        <f>B667+1</f>
        <v>462</v>
      </c>
      <c r="C668" s="12" t="s">
        <v>914</v>
      </c>
      <c r="D668" s="14" t="s">
        <v>514</v>
      </c>
      <c r="E668" s="11">
        <f>VLOOKUP(D668,[1]TDSheet!C$8:G$5528,2,0)</f>
        <v>45030000102</v>
      </c>
      <c r="F668" s="12" t="s">
        <v>914</v>
      </c>
      <c r="G668" s="1" t="str">
        <f>VLOOKUP(D668,[1]TDSheet!C$8:G$5528,3,0)</f>
        <v>шт.</v>
      </c>
      <c r="H668" s="1">
        <f>VLOOKUP(D668,[1]TDSheet!C$8:G$5528,4,0)</f>
        <v>12</v>
      </c>
    </row>
    <row r="669" spans="2:8" ht="23.25" customHeight="1" x14ac:dyDescent="0.25">
      <c r="B669" s="6">
        <f>B668+1</f>
        <v>463</v>
      </c>
      <c r="C669" s="12" t="s">
        <v>852</v>
      </c>
      <c r="D669" s="15" t="s">
        <v>518</v>
      </c>
      <c r="E669" s="11">
        <f>VLOOKUP(D669,[1]TDSheet!C$8:G$5528,2,0)</f>
        <v>45050000066</v>
      </c>
      <c r="F669" s="12" t="s">
        <v>852</v>
      </c>
      <c r="G669" s="1" t="str">
        <f>VLOOKUP(D669,[1]TDSheet!C$8:G$5528,3,0)</f>
        <v>шт.</v>
      </c>
      <c r="H669" s="1">
        <f>VLOOKUP(D669,[1]TDSheet!C$8:G$5528,4,0)</f>
        <v>48</v>
      </c>
    </row>
    <row r="670" spans="2:8" ht="23.25" customHeight="1" x14ac:dyDescent="0.25">
      <c r="B670" s="6">
        <f>B669+1</f>
        <v>464</v>
      </c>
      <c r="C670" s="12" t="s">
        <v>852</v>
      </c>
      <c r="D670" s="3" t="s">
        <v>518</v>
      </c>
      <c r="E670" s="11">
        <f>VLOOKUP(D670,[1]TDSheet!C$8:G$5528,2,0)</f>
        <v>45050000066</v>
      </c>
      <c r="F670" s="12" t="s">
        <v>852</v>
      </c>
      <c r="G670" s="1" t="str">
        <f>VLOOKUP(D670,[1]TDSheet!C$8:G$5528,3,0)</f>
        <v>шт.</v>
      </c>
      <c r="H670" s="1">
        <f>VLOOKUP(D670,[1]TDSheet!C$8:G$5528,4,0)</f>
        <v>48</v>
      </c>
    </row>
    <row r="671" spans="2:8" ht="23.25" customHeight="1" x14ac:dyDescent="0.25">
      <c r="B671" s="6">
        <f>B670+1</f>
        <v>465</v>
      </c>
      <c r="C671" s="12" t="s">
        <v>953</v>
      </c>
      <c r="D671" s="14" t="s">
        <v>499</v>
      </c>
      <c r="E671" s="11">
        <f>VLOOKUP(D671,[1]TDSheet!C$8:G$5528,2,0)</f>
        <v>45040000021</v>
      </c>
      <c r="F671" s="12" t="s">
        <v>953</v>
      </c>
      <c r="G671" s="1" t="str">
        <f>VLOOKUP(D671,[1]TDSheet!C$8:G$5528,3,0)</f>
        <v>шт.</v>
      </c>
      <c r="H671" s="1">
        <f>VLOOKUP(D671,[1]TDSheet!C$8:G$5528,4,0)</f>
        <v>16</v>
      </c>
    </row>
    <row r="672" spans="2:8" ht="23.25" customHeight="1" x14ac:dyDescent="0.25">
      <c r="B672" s="6">
        <f>B671+1</f>
        <v>466</v>
      </c>
      <c r="C672" s="12" t="s">
        <v>963</v>
      </c>
      <c r="D672" s="3" t="s">
        <v>760</v>
      </c>
      <c r="E672" s="11">
        <f>VLOOKUP(D672,[1]TDSheet!C$8:G$5528,2,0)</f>
        <v>45010000095</v>
      </c>
      <c r="F672" s="12" t="s">
        <v>963</v>
      </c>
      <c r="G672" s="1" t="str">
        <f>VLOOKUP(D672,[1]TDSheet!C$8:G$5528,3,0)</f>
        <v>шт.</v>
      </c>
      <c r="H672" s="1">
        <f>VLOOKUP(D672,[1]TDSheet!C$8:G$5528,4,0)</f>
        <v>10</v>
      </c>
    </row>
    <row r="673" spans="2:8" ht="23.25" customHeight="1" x14ac:dyDescent="0.25">
      <c r="B673" s="6">
        <f>B672+1</f>
        <v>467</v>
      </c>
      <c r="C673" s="12" t="s">
        <v>914</v>
      </c>
      <c r="D673" s="14" t="s">
        <v>629</v>
      </c>
      <c r="E673" s="11">
        <f>VLOOKUP(D673,[1]TDSheet!C$8:G$5528,2,0)</f>
        <v>45030000008</v>
      </c>
      <c r="F673" s="12" t="s">
        <v>914</v>
      </c>
      <c r="G673" s="1" t="str">
        <f>VLOOKUP(D673,[1]TDSheet!C$8:G$5528,3,0)</f>
        <v>шт.</v>
      </c>
      <c r="H673" s="1">
        <f>VLOOKUP(D673,[1]TDSheet!C$8:G$5528,4,0)</f>
        <v>95</v>
      </c>
    </row>
    <row r="674" spans="2:8" ht="23.25" customHeight="1" x14ac:dyDescent="0.25">
      <c r="B674" s="6">
        <f>B673+1</f>
        <v>468</v>
      </c>
      <c r="C674" s="12" t="s">
        <v>914</v>
      </c>
      <c r="D674" s="14" t="s">
        <v>634</v>
      </c>
      <c r="E674" s="11">
        <f>VLOOKUP(D674,[1]TDSheet!C$8:G$5528,2,0)</f>
        <v>45030000196</v>
      </c>
      <c r="F674" s="12" t="s">
        <v>914</v>
      </c>
      <c r="G674" s="1" t="str">
        <f>VLOOKUP(D674,[1]TDSheet!C$8:G$5528,3,0)</f>
        <v>шт.</v>
      </c>
      <c r="H674" s="1">
        <f>VLOOKUP(D674,[1]TDSheet!C$8:G$5528,4,0)</f>
        <v>10</v>
      </c>
    </row>
    <row r="675" spans="2:8" ht="23.25" customHeight="1" x14ac:dyDescent="0.25">
      <c r="B675" s="6">
        <f>B674+1</f>
        <v>469</v>
      </c>
      <c r="C675" s="12" t="s">
        <v>953</v>
      </c>
      <c r="D675" s="14" t="s">
        <v>647</v>
      </c>
      <c r="E675" s="11">
        <f>VLOOKUP(D675,[1]TDSheet!C$8:G$5528,2,0)</f>
        <v>45040000017</v>
      </c>
      <c r="F675" s="12" t="s">
        <v>953</v>
      </c>
      <c r="G675" s="1" t="str">
        <f>VLOOKUP(D675,[1]TDSheet!C$8:G$5528,3,0)</f>
        <v>шт.</v>
      </c>
      <c r="H675" s="1">
        <f>VLOOKUP(D675,[1]TDSheet!C$8:G$5528,4,0)</f>
        <v>20</v>
      </c>
    </row>
    <row r="676" spans="2:8" ht="23.25" customHeight="1" x14ac:dyDescent="0.25">
      <c r="B676" s="6">
        <f>B675+1</f>
        <v>470</v>
      </c>
      <c r="C676" s="12" t="s">
        <v>914</v>
      </c>
      <c r="D676" s="14" t="s">
        <v>611</v>
      </c>
      <c r="E676" s="11">
        <f>VLOOKUP(D676,[1]TDSheet!C$8:G$5528,2,0)</f>
        <v>45030000233</v>
      </c>
      <c r="F676" s="12" t="s">
        <v>914</v>
      </c>
      <c r="G676" s="1" t="str">
        <f>VLOOKUP(D676,[1]TDSheet!C$8:G$5528,3,0)</f>
        <v>шт.</v>
      </c>
      <c r="H676" s="1">
        <f>VLOOKUP(D676,[1]TDSheet!C$8:G$5528,4,0)</f>
        <v>10</v>
      </c>
    </row>
    <row r="677" spans="2:8" ht="23.25" customHeight="1" x14ac:dyDescent="0.25">
      <c r="B677" s="6">
        <f>B676+1</f>
        <v>471</v>
      </c>
      <c r="C677" s="12" t="s">
        <v>953</v>
      </c>
      <c r="D677" s="14" t="s">
        <v>654</v>
      </c>
      <c r="E677" s="11">
        <f>VLOOKUP(D677,[1]TDSheet!C$8:G$5528,2,0)</f>
        <v>45040000014</v>
      </c>
      <c r="F677" s="12" t="s">
        <v>953</v>
      </c>
      <c r="G677" s="1" t="str">
        <f>VLOOKUP(D677,[1]TDSheet!C$8:G$5528,3,0)</f>
        <v>шт.</v>
      </c>
      <c r="H677" s="1">
        <f>VLOOKUP(D677,[1]TDSheet!C$8:G$5528,4,0)</f>
        <v>15</v>
      </c>
    </row>
    <row r="678" spans="2:8" ht="23.25" customHeight="1" x14ac:dyDescent="0.25">
      <c r="B678" s="6">
        <f>B677+1</f>
        <v>472</v>
      </c>
      <c r="C678" s="12" t="s">
        <v>914</v>
      </c>
      <c r="D678" s="14" t="s">
        <v>656</v>
      </c>
      <c r="E678" s="11">
        <f>VLOOKUP(D678,[1]TDSheet!C$8:G$5528,2,0)</f>
        <v>45030000177</v>
      </c>
      <c r="F678" s="12" t="s">
        <v>914</v>
      </c>
      <c r="G678" s="1" t="str">
        <f>VLOOKUP(D678,[1]TDSheet!C$8:G$5528,3,0)</f>
        <v>шт.</v>
      </c>
      <c r="H678" s="1">
        <f>VLOOKUP(D678,[1]TDSheet!C$8:G$5528,4,0)</f>
        <v>10</v>
      </c>
    </row>
    <row r="679" spans="2:8" ht="23.25" customHeight="1" x14ac:dyDescent="0.25">
      <c r="B679" s="6">
        <f>B678+1</f>
        <v>473</v>
      </c>
      <c r="C679" s="12" t="s">
        <v>852</v>
      </c>
      <c r="D679" s="14" t="s">
        <v>658</v>
      </c>
      <c r="E679" s="11">
        <f>VLOOKUP(D679,[1]TDSheet!C$8:G$5528,2,0)</f>
        <v>45020000139</v>
      </c>
      <c r="F679" s="12" t="s">
        <v>852</v>
      </c>
      <c r="G679" s="1" t="str">
        <f>VLOOKUP(D679,[1]TDSheet!C$8:G$5528,3,0)</f>
        <v>шт.</v>
      </c>
      <c r="H679" s="1">
        <f>VLOOKUP(D679,[1]TDSheet!C$8:G$5528,4,0)</f>
        <v>3</v>
      </c>
    </row>
    <row r="680" spans="2:8" ht="23.25" customHeight="1" x14ac:dyDescent="0.25">
      <c r="B680" s="6">
        <f>B679+1</f>
        <v>474</v>
      </c>
      <c r="C680" s="12" t="s">
        <v>963</v>
      </c>
      <c r="D680" s="14" t="s">
        <v>663</v>
      </c>
      <c r="E680" s="11">
        <f>VLOOKUP(D680,[1]TDSheet!C$8:G$5528,2,0)</f>
        <v>45010000617</v>
      </c>
      <c r="F680" s="12" t="s">
        <v>963</v>
      </c>
      <c r="G680" s="1" t="str">
        <f>VLOOKUP(D680,[1]TDSheet!C$8:G$5528,3,0)</f>
        <v>шт.</v>
      </c>
      <c r="H680" s="1">
        <f>VLOOKUP(D680,[1]TDSheet!C$8:G$5528,4,0)</f>
        <v>70</v>
      </c>
    </row>
    <row r="681" spans="2:8" ht="23.25" customHeight="1" x14ac:dyDescent="0.25">
      <c r="B681" s="6">
        <f>B680+1</f>
        <v>475</v>
      </c>
      <c r="C681" s="12" t="s">
        <v>914</v>
      </c>
      <c r="D681" s="14" t="s">
        <v>664</v>
      </c>
      <c r="E681" s="11">
        <f>VLOOKUP(D681,[1]TDSheet!C$8:G$5528,2,0)</f>
        <v>45030000147</v>
      </c>
      <c r="F681" s="12" t="s">
        <v>914</v>
      </c>
      <c r="G681" s="1" t="str">
        <f>VLOOKUP(D681,[1]TDSheet!C$8:G$5528,3,0)</f>
        <v>шт.</v>
      </c>
      <c r="H681" s="1">
        <f>VLOOKUP(D681,[1]TDSheet!C$8:G$5528,4,0)</f>
        <v>25</v>
      </c>
    </row>
    <row r="682" spans="2:8" ht="23.25" customHeight="1" x14ac:dyDescent="0.25">
      <c r="B682" s="6">
        <f>B681+1</f>
        <v>476</v>
      </c>
      <c r="C682" s="12" t="s">
        <v>914</v>
      </c>
      <c r="D682" s="14" t="s">
        <v>667</v>
      </c>
      <c r="E682" s="11">
        <f>VLOOKUP(D682,[1]TDSheet!C$8:G$5528,2,0)</f>
        <v>45030000030</v>
      </c>
      <c r="F682" s="12" t="s">
        <v>914</v>
      </c>
      <c r="G682" s="1" t="str">
        <f>VLOOKUP(D682,[1]TDSheet!C$8:G$5528,3,0)</f>
        <v>шт.</v>
      </c>
      <c r="H682" s="1">
        <f>VLOOKUP(D682,[1]TDSheet!C$8:G$5528,4,0)</f>
        <v>10</v>
      </c>
    </row>
    <row r="683" spans="2:8" ht="23.25" customHeight="1" x14ac:dyDescent="0.25">
      <c r="B683" s="6">
        <f>B682+1</f>
        <v>477</v>
      </c>
      <c r="C683" s="12" t="s">
        <v>852</v>
      </c>
      <c r="D683" s="14" t="s">
        <v>669</v>
      </c>
      <c r="E683" s="11">
        <f>VLOOKUP(D683,[1]TDSheet!C$8:G$5528,2,0)</f>
        <v>45020000135</v>
      </c>
      <c r="F683" s="12" t="s">
        <v>852</v>
      </c>
      <c r="G683" s="1" t="str">
        <f>VLOOKUP(D683,[1]TDSheet!C$8:G$5528,3,0)</f>
        <v>шт.</v>
      </c>
      <c r="H683" s="1">
        <f>VLOOKUP(D683,[1]TDSheet!C$8:G$5528,4,0)</f>
        <v>8</v>
      </c>
    </row>
    <row r="684" spans="2:8" ht="23.25" customHeight="1" x14ac:dyDescent="0.25">
      <c r="B684" s="6">
        <f>B683+1</f>
        <v>478</v>
      </c>
      <c r="C684" s="12" t="s">
        <v>852</v>
      </c>
      <c r="D684" s="14" t="s">
        <v>670</v>
      </c>
      <c r="E684" s="11">
        <f>VLOOKUP(D684,[1]TDSheet!C$8:G$5528,2,0)</f>
        <v>45050000019</v>
      </c>
      <c r="F684" s="12" t="s">
        <v>852</v>
      </c>
      <c r="G684" s="1" t="str">
        <f>VLOOKUP(D684,[1]TDSheet!C$8:G$5528,3,0)</f>
        <v>шт.</v>
      </c>
      <c r="H684" s="1">
        <f>VLOOKUP(D684,[1]TDSheet!C$8:G$5528,4,0)</f>
        <v>90</v>
      </c>
    </row>
    <row r="685" spans="2:8" ht="23.25" customHeight="1" x14ac:dyDescent="0.25">
      <c r="B685" s="6">
        <f>B684+1</f>
        <v>479</v>
      </c>
      <c r="C685" s="12" t="s">
        <v>914</v>
      </c>
      <c r="D685" s="14" t="s">
        <v>671</v>
      </c>
      <c r="E685" s="11">
        <f>VLOOKUP(D685,[1]TDSheet!C$8:G$5528,2,0)</f>
        <v>45030000092</v>
      </c>
      <c r="F685" s="12" t="s">
        <v>914</v>
      </c>
      <c r="G685" s="1" t="str">
        <f>VLOOKUP(D685,[1]TDSheet!C$8:G$5528,3,0)</f>
        <v>шт.</v>
      </c>
      <c r="H685" s="1">
        <f>VLOOKUP(D685,[1]TDSheet!C$8:G$5528,4,0)</f>
        <v>10</v>
      </c>
    </row>
    <row r="686" spans="2:8" ht="23.25" customHeight="1" x14ac:dyDescent="0.25">
      <c r="B686" s="6">
        <f>B685+1</f>
        <v>480</v>
      </c>
      <c r="C686" s="12" t="s">
        <v>953</v>
      </c>
      <c r="D686" s="14" t="s">
        <v>673</v>
      </c>
      <c r="E686" s="11">
        <f>VLOOKUP(D686,[1]TDSheet!C$8:G$5528,2,0)</f>
        <v>45040000020</v>
      </c>
      <c r="F686" s="12" t="s">
        <v>953</v>
      </c>
      <c r="G686" s="1" t="str">
        <f>VLOOKUP(D686,[1]TDSheet!C$8:G$5528,3,0)</f>
        <v>шт.</v>
      </c>
      <c r="H686" s="1">
        <f>VLOOKUP(D686,[1]TDSheet!C$8:G$5528,4,0)</f>
        <v>10</v>
      </c>
    </row>
    <row r="687" spans="2:8" ht="23.25" customHeight="1" x14ac:dyDescent="0.25">
      <c r="B687" s="6">
        <f>B686+1</f>
        <v>481</v>
      </c>
      <c r="C687" s="12" t="s">
        <v>914</v>
      </c>
      <c r="D687" s="14" t="s">
        <v>675</v>
      </c>
      <c r="E687" s="11">
        <f>VLOOKUP(D687,[1]TDSheet!C$8:G$5528,2,0)</f>
        <v>45030000074</v>
      </c>
      <c r="F687" s="12" t="s">
        <v>914</v>
      </c>
      <c r="G687" s="1" t="str">
        <f>VLOOKUP(D687,[1]TDSheet!C$8:G$5528,3,0)</f>
        <v>шт.</v>
      </c>
      <c r="H687" s="1">
        <f>VLOOKUP(D687,[1]TDSheet!C$8:G$5528,4,0)</f>
        <v>40</v>
      </c>
    </row>
    <row r="688" spans="2:8" ht="23.25" customHeight="1" x14ac:dyDescent="0.25">
      <c r="B688" s="6">
        <f>B687+1</f>
        <v>482</v>
      </c>
      <c r="C688" s="12" t="s">
        <v>914</v>
      </c>
      <c r="D688" s="14" t="s">
        <v>679</v>
      </c>
      <c r="E688" s="11">
        <f>VLOOKUP(D688,[1]TDSheet!C$8:G$5528,2,0)</f>
        <v>45030000025</v>
      </c>
      <c r="F688" s="12" t="s">
        <v>914</v>
      </c>
      <c r="G688" s="1" t="str">
        <f>VLOOKUP(D688,[1]TDSheet!C$8:G$5528,3,0)</f>
        <v>шт.</v>
      </c>
      <c r="H688" s="1">
        <f>VLOOKUP(D688,[1]TDSheet!C$8:G$5528,4,0)</f>
        <v>10</v>
      </c>
    </row>
    <row r="689" spans="2:8" ht="23.25" customHeight="1" x14ac:dyDescent="0.25">
      <c r="B689" s="6">
        <f>B688+1</f>
        <v>483</v>
      </c>
      <c r="C689" s="12" t="s">
        <v>914</v>
      </c>
      <c r="D689" s="14" t="s">
        <v>680</v>
      </c>
      <c r="E689" s="11">
        <f>VLOOKUP(D689,[1]TDSheet!C$8:G$5528,2,0)</f>
        <v>45030000032</v>
      </c>
      <c r="F689" s="12" t="s">
        <v>914</v>
      </c>
      <c r="G689" s="1" t="str">
        <f>VLOOKUP(D689,[1]TDSheet!C$8:G$5528,3,0)</f>
        <v>шт.</v>
      </c>
      <c r="H689" s="1">
        <f>VLOOKUP(D689,[1]TDSheet!C$8:G$5528,4,0)</f>
        <v>10</v>
      </c>
    </row>
    <row r="690" spans="2:8" ht="23.25" customHeight="1" x14ac:dyDescent="0.25">
      <c r="B690" s="6">
        <f>B689+1</f>
        <v>484</v>
      </c>
      <c r="C690" s="12" t="s">
        <v>953</v>
      </c>
      <c r="D690" s="14" t="s">
        <v>681</v>
      </c>
      <c r="E690" s="11">
        <f>VLOOKUP(D690,[1]TDSheet!C$8:G$5528,2,0)</f>
        <v>45040000018</v>
      </c>
      <c r="F690" s="12" t="s">
        <v>953</v>
      </c>
      <c r="G690" s="1" t="str">
        <f>VLOOKUP(D690,[1]TDSheet!C$8:G$5528,3,0)</f>
        <v>шт.</v>
      </c>
      <c r="H690" s="1">
        <f>VLOOKUP(D690,[1]TDSheet!C$8:G$5528,4,0)</f>
        <v>20</v>
      </c>
    </row>
    <row r="691" spans="2:8" ht="23.25" customHeight="1" x14ac:dyDescent="0.25">
      <c r="B691" s="6">
        <f>B690+1</f>
        <v>485</v>
      </c>
      <c r="C691" s="12" t="s">
        <v>914</v>
      </c>
      <c r="D691" s="14" t="s">
        <v>682</v>
      </c>
      <c r="E691" s="11">
        <f>VLOOKUP(D691,[1]TDSheet!C$8:G$5528,2,0)</f>
        <v>45030000077</v>
      </c>
      <c r="F691" s="12" t="s">
        <v>914</v>
      </c>
      <c r="G691" s="1" t="str">
        <f>VLOOKUP(D691,[1]TDSheet!C$8:G$5528,3,0)</f>
        <v>шт.</v>
      </c>
      <c r="H691" s="1">
        <f>VLOOKUP(D691,[1]TDSheet!C$8:G$5528,4,0)</f>
        <v>25</v>
      </c>
    </row>
    <row r="692" spans="2:8" ht="23.25" customHeight="1" x14ac:dyDescent="0.25">
      <c r="B692" s="6">
        <f>B691+1</f>
        <v>486</v>
      </c>
      <c r="C692" s="12" t="s">
        <v>914</v>
      </c>
      <c r="D692" s="14" t="s">
        <v>683</v>
      </c>
      <c r="E692" s="11">
        <f>VLOOKUP(D692,[1]TDSheet!C$8:G$5528,2,0)</f>
        <v>45030000204</v>
      </c>
      <c r="F692" s="12" t="s">
        <v>914</v>
      </c>
      <c r="G692" s="1" t="str">
        <f>VLOOKUP(D692,[1]TDSheet!C$8:G$5528,3,0)</f>
        <v>шт.</v>
      </c>
      <c r="H692" s="1">
        <f>VLOOKUP(D692,[1]TDSheet!C$8:G$5528,4,0)</f>
        <v>10</v>
      </c>
    </row>
    <row r="693" spans="2:8" ht="23.25" customHeight="1" x14ac:dyDescent="0.25">
      <c r="B693" s="6">
        <f>B692+1</f>
        <v>487</v>
      </c>
      <c r="C693" s="12" t="s">
        <v>914</v>
      </c>
      <c r="D693" s="14" t="s">
        <v>684</v>
      </c>
      <c r="E693" s="11">
        <f>VLOOKUP(D693,[1]TDSheet!C$8:G$5528,2,0)</f>
        <v>45030000035</v>
      </c>
      <c r="F693" s="12" t="s">
        <v>914</v>
      </c>
      <c r="G693" s="1" t="str">
        <f>VLOOKUP(D693,[1]TDSheet!C$8:G$5528,3,0)</f>
        <v>шт.</v>
      </c>
      <c r="H693" s="1">
        <f>VLOOKUP(D693,[1]TDSheet!C$8:G$5528,4,0)</f>
        <v>10</v>
      </c>
    </row>
    <row r="694" spans="2:8" ht="23.25" customHeight="1" x14ac:dyDescent="0.25">
      <c r="B694" s="6">
        <f>B693+1</f>
        <v>488</v>
      </c>
      <c r="C694" s="12" t="s">
        <v>963</v>
      </c>
      <c r="D694" s="14" t="s">
        <v>685</v>
      </c>
      <c r="E694" s="11">
        <f>VLOOKUP(D694,[1]TDSheet!C$8:G$5528,2,0)</f>
        <v>45010000084</v>
      </c>
      <c r="F694" s="12" t="s">
        <v>963</v>
      </c>
      <c r="G694" s="1" t="str">
        <f>VLOOKUP(D694,[1]TDSheet!C$8:G$5528,3,0)</f>
        <v>шт.</v>
      </c>
      <c r="H694" s="1">
        <f>VLOOKUP(D694,[1]TDSheet!C$8:G$5528,4,0)</f>
        <v>10</v>
      </c>
    </row>
    <row r="695" spans="2:8" ht="23.25" customHeight="1" x14ac:dyDescent="0.25">
      <c r="B695" s="6">
        <f>B694+1</f>
        <v>489</v>
      </c>
      <c r="C695" s="12" t="s">
        <v>852</v>
      </c>
      <c r="D695" s="14" t="s">
        <v>686</v>
      </c>
      <c r="E695" s="11">
        <f>VLOOKUP(D695,[1]TDSheet!C$8:G$5528,2,0)</f>
        <v>45020000030</v>
      </c>
      <c r="F695" s="12" t="s">
        <v>852</v>
      </c>
      <c r="G695" s="1" t="str">
        <f>VLOOKUP(D695,[1]TDSheet!C$8:G$5528,3,0)</f>
        <v>шт.</v>
      </c>
      <c r="H695" s="1">
        <f>VLOOKUP(D695,[1]TDSheet!C$8:G$5528,4,0)</f>
        <v>3</v>
      </c>
    </row>
    <row r="696" spans="2:8" ht="23.25" customHeight="1" x14ac:dyDescent="0.25">
      <c r="B696" s="6">
        <f>B695+1</f>
        <v>490</v>
      </c>
      <c r="C696" s="12" t="s">
        <v>852</v>
      </c>
      <c r="D696" s="14" t="s">
        <v>687</v>
      </c>
      <c r="E696" s="11">
        <f>VLOOKUP(D696,[1]TDSheet!C$8:G$5528,2,0)</f>
        <v>45050000161</v>
      </c>
      <c r="F696" s="12" t="s">
        <v>852</v>
      </c>
      <c r="G696" s="1" t="str">
        <f>VLOOKUP(D696,[1]TDSheet!C$8:G$5528,3,0)</f>
        <v>шт.</v>
      </c>
      <c r="H696" s="1">
        <f>VLOOKUP(D696,[1]TDSheet!C$8:G$5528,4,0)</f>
        <v>2</v>
      </c>
    </row>
    <row r="697" spans="2:8" ht="23.25" customHeight="1" x14ac:dyDescent="0.25">
      <c r="B697" s="30" t="s">
        <v>846</v>
      </c>
      <c r="C697" s="30"/>
      <c r="D697" s="34"/>
      <c r="E697" s="32"/>
      <c r="F697" s="30"/>
      <c r="G697" s="33"/>
      <c r="H697" s="33"/>
    </row>
    <row r="698" spans="2:8" ht="23.25" customHeight="1" x14ac:dyDescent="0.25">
      <c r="B698" s="6">
        <f>B696+1</f>
        <v>491</v>
      </c>
      <c r="C698" s="12" t="s">
        <v>894</v>
      </c>
      <c r="D698" s="10" t="s">
        <v>209</v>
      </c>
      <c r="E698" s="11">
        <f>VLOOKUP(D698,[1]TDSheet!C$8:G$5528,2,0)</f>
        <v>47071300004</v>
      </c>
      <c r="F698" s="12" t="s">
        <v>894</v>
      </c>
      <c r="G698" s="1" t="str">
        <f>VLOOKUP(D698,[1]TDSheet!C$8:G$5528,3,0)</f>
        <v>м</v>
      </c>
      <c r="H698" s="1">
        <f>VLOOKUP(D698,[1]TDSheet!C$8:G$5528,4,0)</f>
        <v>80</v>
      </c>
    </row>
    <row r="699" spans="2:8" ht="23.25" customHeight="1" x14ac:dyDescent="0.25">
      <c r="B699" s="6">
        <f>B698+1</f>
        <v>492</v>
      </c>
      <c r="C699" s="12" t="s">
        <v>916</v>
      </c>
      <c r="D699" s="14" t="s">
        <v>493</v>
      </c>
      <c r="E699" s="11">
        <f>VLOOKUP(D699,[1]TDSheet!C$8:G$5528,2,0)</f>
        <v>47060600004</v>
      </c>
      <c r="F699" s="12" t="s">
        <v>916</v>
      </c>
      <c r="G699" s="1" t="str">
        <f>VLOOKUP(D699,[1]TDSheet!C$8:G$5528,3,0)</f>
        <v>шт.</v>
      </c>
      <c r="H699" s="1">
        <f>VLOOKUP(D699,[1]TDSheet!C$8:G$5528,4,0)</f>
        <v>88</v>
      </c>
    </row>
    <row r="700" spans="2:8" ht="23.25" customHeight="1" x14ac:dyDescent="0.25">
      <c r="B700" s="6">
        <f>B699+1</f>
        <v>493</v>
      </c>
      <c r="C700" s="12" t="s">
        <v>930</v>
      </c>
      <c r="D700" s="13" t="s">
        <v>87</v>
      </c>
      <c r="E700" s="11">
        <f>VLOOKUP(D700,[1]TDSheet!C$8:G$5528,2,0)</f>
        <v>47040100019</v>
      </c>
      <c r="F700" s="12" t="s">
        <v>930</v>
      </c>
      <c r="G700" s="1" t="str">
        <f>VLOOKUP(D700,[1]TDSheet!C$8:G$5528,3,0)</f>
        <v>шт.</v>
      </c>
      <c r="H700" s="1">
        <f>VLOOKUP(D700,[1]TDSheet!C$8:G$5528,4,0)</f>
        <v>50</v>
      </c>
    </row>
    <row r="701" spans="2:8" ht="23.25" customHeight="1" x14ac:dyDescent="0.25">
      <c r="B701" s="6">
        <f>B700+1</f>
        <v>494</v>
      </c>
      <c r="C701" s="12" t="s">
        <v>916</v>
      </c>
      <c r="D701" s="14" t="s">
        <v>453</v>
      </c>
      <c r="E701" s="11">
        <f>VLOOKUP(D701,[1]TDSheet!C$8:G$5528,2,0)</f>
        <v>47060300041</v>
      </c>
      <c r="F701" s="12" t="s">
        <v>916</v>
      </c>
      <c r="G701" s="1" t="str">
        <f>VLOOKUP(D701,[1]TDSheet!C$8:G$5528,3,0)</f>
        <v>шт.</v>
      </c>
      <c r="H701" s="1">
        <f>VLOOKUP(D701,[1]TDSheet!C$8:G$5528,4,0)</f>
        <v>27</v>
      </c>
    </row>
    <row r="702" spans="2:8" ht="23.25" customHeight="1" x14ac:dyDescent="0.25">
      <c r="B702" s="6">
        <f>B701+1</f>
        <v>495</v>
      </c>
      <c r="C702" s="12" t="s">
        <v>943</v>
      </c>
      <c r="D702" s="13" t="s">
        <v>103</v>
      </c>
      <c r="E702" s="11">
        <f>VLOOKUP(D702,[1]TDSheet!C$8:G$5528,2,0)</f>
        <v>47050000007</v>
      </c>
      <c r="F702" s="12" t="s">
        <v>943</v>
      </c>
      <c r="G702" s="1" t="str">
        <f>VLOOKUP(D702,[1]TDSheet!C$8:G$5528,3,0)</f>
        <v>кг</v>
      </c>
      <c r="H702" s="1">
        <f>VLOOKUP(D702,[1]TDSheet!C$8:G$5528,4,0)</f>
        <v>29.2</v>
      </c>
    </row>
    <row r="703" spans="2:8" ht="23.25" customHeight="1" x14ac:dyDescent="0.25">
      <c r="B703" s="6">
        <f>B702+1</f>
        <v>496</v>
      </c>
      <c r="C703" s="12" t="s">
        <v>930</v>
      </c>
      <c r="D703" s="14" t="s">
        <v>368</v>
      </c>
      <c r="E703" s="11">
        <f>VLOOKUP(D703,[1]TDSheet!C$8:G$5528,2,0)</f>
        <v>47040100018</v>
      </c>
      <c r="F703" s="12" t="s">
        <v>930</v>
      </c>
      <c r="G703" s="1" t="str">
        <f>VLOOKUP(D703,[1]TDSheet!C$8:G$5528,3,0)</f>
        <v>шт.</v>
      </c>
      <c r="H703" s="1">
        <f>VLOOKUP(D703,[1]TDSheet!C$8:G$5528,4,0)</f>
        <v>19</v>
      </c>
    </row>
    <row r="704" spans="2:8" ht="23.25" customHeight="1" x14ac:dyDescent="0.25">
      <c r="B704" s="6">
        <f>B703+1</f>
        <v>497</v>
      </c>
      <c r="C704" s="12" t="s">
        <v>894</v>
      </c>
      <c r="D704" s="14" t="s">
        <v>492</v>
      </c>
      <c r="E704" s="11">
        <f>VLOOKUP(D704,[1]TDSheet!C$8:G$5528,2,0)</f>
        <v>47070600003</v>
      </c>
      <c r="F704" s="12" t="s">
        <v>894</v>
      </c>
      <c r="G704" s="1" t="str">
        <f>VLOOKUP(D704,[1]TDSheet!C$8:G$5528,3,0)</f>
        <v>шт.</v>
      </c>
      <c r="H704" s="1">
        <f>VLOOKUP(D704,[1]TDSheet!C$8:G$5528,4,0)</f>
        <v>31</v>
      </c>
    </row>
    <row r="705" spans="2:8" ht="23.25" customHeight="1" x14ac:dyDescent="0.25">
      <c r="B705" s="6">
        <f>B704+1</f>
        <v>498</v>
      </c>
      <c r="C705" s="12" t="s">
        <v>894</v>
      </c>
      <c r="D705" s="13" t="s">
        <v>140</v>
      </c>
      <c r="E705" s="11">
        <f>VLOOKUP(D705,[1]TDSheet!C$8:G$5528,2,0)</f>
        <v>47070500014</v>
      </c>
      <c r="F705" s="12" t="s">
        <v>894</v>
      </c>
      <c r="G705" s="1" t="str">
        <f>VLOOKUP(D705,[1]TDSheet!C$8:G$5528,3,0)</f>
        <v>м</v>
      </c>
      <c r="H705" s="1">
        <f>VLOOKUP(D705,[1]TDSheet!C$8:G$5528,4,0)</f>
        <v>10</v>
      </c>
    </row>
    <row r="706" spans="2:8" ht="23.25" customHeight="1" x14ac:dyDescent="0.25">
      <c r="B706" s="6">
        <f>B705+1</f>
        <v>499</v>
      </c>
      <c r="C706" s="12" t="s">
        <v>930</v>
      </c>
      <c r="D706" s="14" t="s">
        <v>416</v>
      </c>
      <c r="E706" s="11">
        <f>VLOOKUP(D706,[1]TDSheet!C$8:G$5528,2,0)</f>
        <v>47040600023</v>
      </c>
      <c r="F706" s="12" t="s">
        <v>930</v>
      </c>
      <c r="G706" s="1" t="str">
        <f>VLOOKUP(D706,[1]TDSheet!C$8:G$5528,3,0)</f>
        <v>шт.</v>
      </c>
      <c r="H706" s="1">
        <f>VLOOKUP(D706,[1]TDSheet!C$8:G$5528,4,0)</f>
        <v>53</v>
      </c>
    </row>
    <row r="707" spans="2:8" ht="23.25" customHeight="1" x14ac:dyDescent="0.25">
      <c r="B707" s="6">
        <f>B706+1</f>
        <v>500</v>
      </c>
      <c r="C707" s="12" t="s">
        <v>930</v>
      </c>
      <c r="D707" s="14" t="s">
        <v>439</v>
      </c>
      <c r="E707" s="11">
        <f>VLOOKUP(D707,[1]TDSheet!C$8:G$5528,2,0)</f>
        <v>47040200076</v>
      </c>
      <c r="F707" s="12" t="s">
        <v>930</v>
      </c>
      <c r="G707" s="1" t="str">
        <f>VLOOKUP(D707,[1]TDSheet!C$8:G$5528,3,0)</f>
        <v>шт.</v>
      </c>
      <c r="H707" s="1">
        <f>VLOOKUP(D707,[1]TDSheet!C$8:G$5528,4,0)</f>
        <v>138</v>
      </c>
    </row>
    <row r="708" spans="2:8" ht="23.25" customHeight="1" x14ac:dyDescent="0.25">
      <c r="B708" s="6">
        <f>B707+1</f>
        <v>501</v>
      </c>
      <c r="C708" s="12" t="s">
        <v>930</v>
      </c>
      <c r="D708" s="13" t="s">
        <v>145</v>
      </c>
      <c r="E708" s="11">
        <f>VLOOKUP(D708,[1]TDSheet!C$8:G$5528,2,0)</f>
        <v>47040300004</v>
      </c>
      <c r="F708" s="12" t="s">
        <v>930</v>
      </c>
      <c r="G708" s="1" t="str">
        <f>VLOOKUP(D708,[1]TDSheet!C$8:G$5528,3,0)</f>
        <v>шт.</v>
      </c>
      <c r="H708" s="1">
        <f>VLOOKUP(D708,[1]TDSheet!C$8:G$5528,4,0)</f>
        <v>30</v>
      </c>
    </row>
    <row r="709" spans="2:8" ht="23.25" customHeight="1" x14ac:dyDescent="0.25">
      <c r="B709" s="6">
        <f>B708+1</f>
        <v>502</v>
      </c>
      <c r="C709" s="12" t="s">
        <v>930</v>
      </c>
      <c r="D709" s="14" t="s">
        <v>496</v>
      </c>
      <c r="E709" s="11">
        <f>VLOOKUP(D709,[1]TDSheet!C$8:G$5528,2,0)</f>
        <v>47040200026</v>
      </c>
      <c r="F709" s="12" t="s">
        <v>930</v>
      </c>
      <c r="G709" s="1" t="str">
        <f>VLOOKUP(D709,[1]TDSheet!C$8:G$5528,3,0)</f>
        <v>шт.</v>
      </c>
      <c r="H709" s="1">
        <f>VLOOKUP(D709,[1]TDSheet!C$8:G$5528,4,0)</f>
        <v>36</v>
      </c>
    </row>
    <row r="710" spans="2:8" ht="23.25" customHeight="1" x14ac:dyDescent="0.25">
      <c r="B710" s="6">
        <f>B709+1</f>
        <v>503</v>
      </c>
      <c r="C710" s="12" t="s">
        <v>930</v>
      </c>
      <c r="D710" s="14" t="s">
        <v>485</v>
      </c>
      <c r="E710" s="11">
        <f>VLOOKUP(D710,[1]TDSheet!C$8:G$5528,2,0)</f>
        <v>47040600020</v>
      </c>
      <c r="F710" s="12" t="s">
        <v>930</v>
      </c>
      <c r="G710" s="1" t="str">
        <f>VLOOKUP(D710,[1]TDSheet!C$8:G$5528,3,0)</f>
        <v>шт.</v>
      </c>
      <c r="H710" s="1">
        <f>VLOOKUP(D710,[1]TDSheet!C$8:G$5528,4,0)</f>
        <v>4</v>
      </c>
    </row>
    <row r="711" spans="2:8" ht="23.25" customHeight="1" x14ac:dyDescent="0.25">
      <c r="B711" s="6">
        <f>B710+1</f>
        <v>504</v>
      </c>
      <c r="C711" s="12" t="s">
        <v>930</v>
      </c>
      <c r="D711" s="14" t="s">
        <v>503</v>
      </c>
      <c r="E711" s="11">
        <f>VLOOKUP(D711,[1]TDSheet!C$8:G$5528,2,0)</f>
        <v>47040200130</v>
      </c>
      <c r="F711" s="12" t="s">
        <v>930</v>
      </c>
      <c r="G711" s="1" t="str">
        <f>VLOOKUP(D711,[1]TDSheet!C$8:G$5528,3,0)</f>
        <v>шт.</v>
      </c>
      <c r="H711" s="1">
        <f>VLOOKUP(D711,[1]TDSheet!C$8:G$5528,4,0)</f>
        <v>10</v>
      </c>
    </row>
    <row r="712" spans="2:8" ht="23.25" customHeight="1" x14ac:dyDescent="0.25">
      <c r="B712" s="6">
        <f>B711+1</f>
        <v>505</v>
      </c>
      <c r="C712" s="12" t="s">
        <v>930</v>
      </c>
      <c r="D712" s="13" t="s">
        <v>163</v>
      </c>
      <c r="E712" s="11">
        <f>VLOOKUP(D712,[1]TDSheet!C$8:G$5528,2,0)</f>
        <v>47040200053</v>
      </c>
      <c r="F712" s="12" t="s">
        <v>930</v>
      </c>
      <c r="G712" s="1" t="str">
        <f>VLOOKUP(D712,[1]TDSheet!C$8:G$5528,3,0)</f>
        <v>шт.</v>
      </c>
      <c r="H712" s="1">
        <f>VLOOKUP(D712,[1]TDSheet!C$8:G$5528,4,0)</f>
        <v>30</v>
      </c>
    </row>
    <row r="713" spans="2:8" ht="23.25" customHeight="1" x14ac:dyDescent="0.25">
      <c r="B713" s="6">
        <f>B712+1</f>
        <v>506</v>
      </c>
      <c r="C713" s="12" t="s">
        <v>930</v>
      </c>
      <c r="D713" s="14" t="s">
        <v>511</v>
      </c>
      <c r="E713" s="11">
        <f>VLOOKUP(D713,[1]TDSheet!C$8:G$5528,2,0)</f>
        <v>47040200059</v>
      </c>
      <c r="F713" s="12" t="s">
        <v>930</v>
      </c>
      <c r="G713" s="1" t="str">
        <f>VLOOKUP(D713,[1]TDSheet!C$8:G$5528,3,0)</f>
        <v>шт.</v>
      </c>
      <c r="H713" s="1">
        <f>VLOOKUP(D713,[1]TDSheet!C$8:G$5528,4,0)</f>
        <v>60</v>
      </c>
    </row>
    <row r="714" spans="2:8" ht="23.25" customHeight="1" x14ac:dyDescent="0.25">
      <c r="B714" s="6">
        <f>B713+1</f>
        <v>507</v>
      </c>
      <c r="C714" s="12" t="s">
        <v>916</v>
      </c>
      <c r="D714" s="14" t="s">
        <v>525</v>
      </c>
      <c r="E714" s="11">
        <f>VLOOKUP(D714,[1]TDSheet!C$8:G$5528,2,0)</f>
        <v>47060200010</v>
      </c>
      <c r="F714" s="12" t="s">
        <v>916</v>
      </c>
      <c r="G714" s="1" t="str">
        <f>VLOOKUP(D714,[1]TDSheet!C$8:G$5528,3,0)</f>
        <v>шт.</v>
      </c>
      <c r="H714" s="1">
        <f>VLOOKUP(D714,[1]TDSheet!C$8:G$5528,4,0)</f>
        <v>56</v>
      </c>
    </row>
    <row r="715" spans="2:8" ht="23.25" customHeight="1" x14ac:dyDescent="0.25">
      <c r="B715" s="6">
        <f>B714+1</f>
        <v>508</v>
      </c>
      <c r="C715" s="12" t="s">
        <v>930</v>
      </c>
      <c r="D715" s="14" t="s">
        <v>529</v>
      </c>
      <c r="E715" s="11">
        <f>VLOOKUP(D715,[1]TDSheet!C$8:G$5528,2,0)</f>
        <v>47040600026</v>
      </c>
      <c r="F715" s="12" t="s">
        <v>930</v>
      </c>
      <c r="G715" s="1" t="str">
        <f>VLOOKUP(D715,[1]TDSheet!C$8:G$5528,3,0)</f>
        <v>шт.</v>
      </c>
      <c r="H715" s="1">
        <f>VLOOKUP(D715,[1]TDSheet!C$8:G$5528,4,0)</f>
        <v>4</v>
      </c>
    </row>
    <row r="716" spans="2:8" ht="23.25" customHeight="1" x14ac:dyDescent="0.25">
      <c r="B716" s="6">
        <f>B715+1</f>
        <v>509</v>
      </c>
      <c r="C716" s="12" t="s">
        <v>930</v>
      </c>
      <c r="D716" s="14" t="s">
        <v>539</v>
      </c>
      <c r="E716" s="11">
        <f>VLOOKUP(D716,[1]TDSheet!C$8:G$5528,2,0)</f>
        <v>47040200062</v>
      </c>
      <c r="F716" s="12" t="s">
        <v>930</v>
      </c>
      <c r="G716" s="1" t="str">
        <f>VLOOKUP(D716,[1]TDSheet!C$8:G$5528,3,0)</f>
        <v>шт.</v>
      </c>
      <c r="H716" s="1">
        <f>VLOOKUP(D716,[1]TDSheet!C$8:G$5528,4,0)</f>
        <v>60</v>
      </c>
    </row>
    <row r="717" spans="2:8" ht="23.25" customHeight="1" x14ac:dyDescent="0.25">
      <c r="B717" s="6">
        <f>B716+1</f>
        <v>510</v>
      </c>
      <c r="C717" s="12" t="s">
        <v>916</v>
      </c>
      <c r="D717" s="14" t="s">
        <v>437</v>
      </c>
      <c r="E717" s="11">
        <f>VLOOKUP(D717,[1]TDSheet!C$8:G$5528,2,0)</f>
        <v>47060200018</v>
      </c>
      <c r="F717" s="12" t="s">
        <v>916</v>
      </c>
      <c r="G717" s="1" t="str">
        <f>VLOOKUP(D717,[1]TDSheet!C$8:G$5528,3,0)</f>
        <v>шт.</v>
      </c>
      <c r="H717" s="1">
        <f>VLOOKUP(D717,[1]TDSheet!C$8:G$5528,4,0)</f>
        <v>36</v>
      </c>
    </row>
    <row r="718" spans="2:8" ht="23.25" customHeight="1" x14ac:dyDescent="0.25">
      <c r="B718" s="6">
        <f>B717+1</f>
        <v>511</v>
      </c>
      <c r="C718" s="12" t="s">
        <v>930</v>
      </c>
      <c r="D718" s="14" t="s">
        <v>543</v>
      </c>
      <c r="E718" s="11">
        <f>VLOOKUP(D718,[1]TDSheet!C$8:G$5528,2,0)</f>
        <v>47040600022</v>
      </c>
      <c r="F718" s="12" t="s">
        <v>930</v>
      </c>
      <c r="G718" s="1" t="str">
        <f>VLOOKUP(D718,[1]TDSheet!C$8:G$5528,3,0)</f>
        <v>шт.</v>
      </c>
      <c r="H718" s="1">
        <f>VLOOKUP(D718,[1]TDSheet!C$8:G$5528,4,0)</f>
        <v>54</v>
      </c>
    </row>
    <row r="719" spans="2:8" ht="23.25" customHeight="1" x14ac:dyDescent="0.25">
      <c r="B719" s="6">
        <f>B718+1</f>
        <v>512</v>
      </c>
      <c r="C719" s="12" t="s">
        <v>916</v>
      </c>
      <c r="D719" s="13" t="s">
        <v>184</v>
      </c>
      <c r="E719" s="11">
        <f>VLOOKUP(D719,[1]TDSheet!C$8:G$5528,2,0)</f>
        <v>47060200042</v>
      </c>
      <c r="F719" s="12" t="s">
        <v>916</v>
      </c>
      <c r="G719" s="1" t="str">
        <f>VLOOKUP(D719,[1]TDSheet!C$8:G$5528,3,0)</f>
        <v>шт.</v>
      </c>
      <c r="H719" s="1">
        <f>VLOOKUP(D719,[1]TDSheet!C$8:G$5528,4,0)</f>
        <v>40</v>
      </c>
    </row>
    <row r="720" spans="2:8" ht="23.25" customHeight="1" x14ac:dyDescent="0.25">
      <c r="B720" s="6">
        <f>B719+1</f>
        <v>513</v>
      </c>
      <c r="C720" s="12" t="s">
        <v>930</v>
      </c>
      <c r="D720" s="14" t="s">
        <v>545</v>
      </c>
      <c r="E720" s="11">
        <f>VLOOKUP(D720,[1]TDSheet!C$8:G$5528,2,0)</f>
        <v>47040200013</v>
      </c>
      <c r="F720" s="12" t="s">
        <v>930</v>
      </c>
      <c r="G720" s="1" t="str">
        <f>VLOOKUP(D720,[1]TDSheet!C$8:G$5528,3,0)</f>
        <v>шт.</v>
      </c>
      <c r="H720" s="1">
        <f>VLOOKUP(D720,[1]TDSheet!C$8:G$5528,4,0)</f>
        <v>59</v>
      </c>
    </row>
    <row r="721" spans="2:8" ht="23.25" customHeight="1" x14ac:dyDescent="0.25">
      <c r="B721" s="6">
        <f>B720+1</f>
        <v>514</v>
      </c>
      <c r="C721" s="12" t="s">
        <v>930</v>
      </c>
      <c r="D721" s="14" t="s">
        <v>552</v>
      </c>
      <c r="E721" s="11">
        <f>VLOOKUP(D721,[1]TDSheet!C$8:G$5528,2,0)</f>
        <v>47040200117</v>
      </c>
      <c r="F721" s="12" t="s">
        <v>930</v>
      </c>
      <c r="G721" s="1" t="str">
        <f>VLOOKUP(D721,[1]TDSheet!C$8:G$5528,3,0)</f>
        <v>шт.</v>
      </c>
      <c r="H721" s="1">
        <f>VLOOKUP(D721,[1]TDSheet!C$8:G$5528,4,0)</f>
        <v>42</v>
      </c>
    </row>
    <row r="722" spans="2:8" ht="23.25" customHeight="1" x14ac:dyDescent="0.25">
      <c r="B722" s="6">
        <f>B721+1</f>
        <v>515</v>
      </c>
      <c r="C722" s="12" t="s">
        <v>930</v>
      </c>
      <c r="D722" s="13" t="s">
        <v>192</v>
      </c>
      <c r="E722" s="11">
        <f>VLOOKUP(D722,[1]TDSheet!C$8:G$5528,2,0)</f>
        <v>47040200135</v>
      </c>
      <c r="F722" s="12" t="s">
        <v>930</v>
      </c>
      <c r="G722" s="1" t="str">
        <f>VLOOKUP(D722,[1]TDSheet!C$8:G$5528,3,0)</f>
        <v>шт.</v>
      </c>
      <c r="H722" s="1">
        <f>VLOOKUP(D722,[1]TDSheet!C$8:G$5528,4,0)</f>
        <v>15</v>
      </c>
    </row>
    <row r="723" spans="2:8" ht="23.25" customHeight="1" x14ac:dyDescent="0.25">
      <c r="B723" s="6">
        <f>B722+1</f>
        <v>516</v>
      </c>
      <c r="C723" s="12" t="s">
        <v>916</v>
      </c>
      <c r="D723" s="14" t="s">
        <v>547</v>
      </c>
      <c r="E723" s="11">
        <f>VLOOKUP(D723,[1]TDSheet!C$8:G$5528,2,0)</f>
        <v>47060200014</v>
      </c>
      <c r="F723" s="12" t="s">
        <v>916</v>
      </c>
      <c r="G723" s="1" t="str">
        <f>VLOOKUP(D723,[1]TDSheet!C$8:G$5528,3,0)</f>
        <v>шт.</v>
      </c>
      <c r="H723" s="1">
        <f>VLOOKUP(D723,[1]TDSheet!C$8:G$5528,4,0)</f>
        <v>32</v>
      </c>
    </row>
    <row r="724" spans="2:8" ht="23.25" customHeight="1" x14ac:dyDescent="0.25">
      <c r="B724" s="6">
        <f>B723+1</f>
        <v>517</v>
      </c>
      <c r="C724" s="12" t="s">
        <v>846</v>
      </c>
      <c r="D724" s="14" t="s">
        <v>589</v>
      </c>
      <c r="E724" s="11">
        <f>VLOOKUP(D724,[1]TDSheet!C$8:G$5528,2,0)</f>
        <v>47020100236</v>
      </c>
      <c r="F724" s="12" t="s">
        <v>846</v>
      </c>
      <c r="G724" s="1" t="str">
        <f>VLOOKUP(D724,[1]TDSheet!C$8:G$5528,3,0)</f>
        <v>шт.</v>
      </c>
      <c r="H724" s="1">
        <f>VLOOKUP(D724,[1]TDSheet!C$8:G$5528,4,0)</f>
        <v>20</v>
      </c>
    </row>
    <row r="725" spans="2:8" ht="23.25" customHeight="1" x14ac:dyDescent="0.25">
      <c r="B725" s="6">
        <f>B724+1</f>
        <v>518</v>
      </c>
      <c r="C725" s="12" t="s">
        <v>894</v>
      </c>
      <c r="D725" s="14" t="s">
        <v>384</v>
      </c>
      <c r="E725" s="11">
        <f>VLOOKUP(D725,[1]TDSheet!C$8:G$5528,2,0)</f>
        <v>47070600004</v>
      </c>
      <c r="F725" s="12" t="s">
        <v>894</v>
      </c>
      <c r="G725" s="1" t="str">
        <f>VLOOKUP(D725,[1]TDSheet!C$8:G$5528,3,0)</f>
        <v>шт.</v>
      </c>
      <c r="H725" s="1">
        <f>VLOOKUP(D725,[1]TDSheet!C$8:G$5528,4,0)</f>
        <v>8</v>
      </c>
    </row>
    <row r="726" spans="2:8" ht="23.25" customHeight="1" x14ac:dyDescent="0.25">
      <c r="B726" s="6">
        <f>B725+1</f>
        <v>519</v>
      </c>
      <c r="C726" s="12" t="s">
        <v>894</v>
      </c>
      <c r="D726" s="14" t="s">
        <v>491</v>
      </c>
      <c r="E726" s="11">
        <f>VLOOKUP(D726,[1]TDSheet!C$8:G$5528,2,0)</f>
        <v>47070600001</v>
      </c>
      <c r="F726" s="12" t="s">
        <v>894</v>
      </c>
      <c r="G726" s="1" t="str">
        <f>VLOOKUP(D726,[1]TDSheet!C$8:G$5528,3,0)</f>
        <v>шт.</v>
      </c>
      <c r="H726" s="1">
        <f>VLOOKUP(D726,[1]TDSheet!C$8:G$5528,4,0)</f>
        <v>9</v>
      </c>
    </row>
    <row r="727" spans="2:8" ht="23.25" customHeight="1" x14ac:dyDescent="0.25">
      <c r="B727" s="6">
        <f>B726+1</f>
        <v>520</v>
      </c>
      <c r="C727" s="12" t="s">
        <v>930</v>
      </c>
      <c r="D727" s="13" t="s">
        <v>200</v>
      </c>
      <c r="E727" s="11">
        <f>VLOOKUP(D727,[1]TDSheet!C$8:G$5528,2,0)</f>
        <v>47040200134</v>
      </c>
      <c r="F727" s="12" t="s">
        <v>930</v>
      </c>
      <c r="G727" s="1" t="str">
        <f>VLOOKUP(D727,[1]TDSheet!C$8:G$5528,3,0)</f>
        <v>шт.</v>
      </c>
      <c r="H727" s="1">
        <f>VLOOKUP(D727,[1]TDSheet!C$8:G$5528,4,0)</f>
        <v>10</v>
      </c>
    </row>
    <row r="728" spans="2:8" ht="23.25" customHeight="1" x14ac:dyDescent="0.25">
      <c r="B728" s="6">
        <f>B727+1</f>
        <v>521</v>
      </c>
      <c r="C728" s="12" t="s">
        <v>846</v>
      </c>
      <c r="D728" s="14" t="s">
        <v>605</v>
      </c>
      <c r="E728" s="11">
        <f>VLOOKUP(D728,[1]TDSheet!C$8:G$5528,2,0)</f>
        <v>47020100118</v>
      </c>
      <c r="F728" s="12" t="s">
        <v>846</v>
      </c>
      <c r="G728" s="1" t="str">
        <f>VLOOKUP(D728,[1]TDSheet!C$8:G$5528,3,0)</f>
        <v>шт.</v>
      </c>
      <c r="H728" s="1">
        <f>VLOOKUP(D728,[1]TDSheet!C$8:G$5528,4,0)</f>
        <v>60</v>
      </c>
    </row>
    <row r="729" spans="2:8" ht="23.25" customHeight="1" x14ac:dyDescent="0.25">
      <c r="B729" s="6">
        <f>B728+1</f>
        <v>522</v>
      </c>
      <c r="C729" s="12" t="s">
        <v>930</v>
      </c>
      <c r="D729" s="14" t="s">
        <v>608</v>
      </c>
      <c r="E729" s="11">
        <f>VLOOKUP(D729,[1]TDSheet!C$8:G$5528,2,0)</f>
        <v>47040200126</v>
      </c>
      <c r="F729" s="12" t="s">
        <v>930</v>
      </c>
      <c r="G729" s="1" t="str">
        <f>VLOOKUP(D729,[1]TDSheet!C$8:G$5528,3,0)</f>
        <v>шт.</v>
      </c>
      <c r="H729" s="1">
        <f>VLOOKUP(D729,[1]TDSheet!C$8:G$5528,4,0)</f>
        <v>4</v>
      </c>
    </row>
    <row r="730" spans="2:8" ht="23.25" customHeight="1" x14ac:dyDescent="0.25">
      <c r="B730" s="6">
        <f>B729+1</f>
        <v>523</v>
      </c>
      <c r="C730" s="12" t="s">
        <v>930</v>
      </c>
      <c r="D730" s="14" t="s">
        <v>642</v>
      </c>
      <c r="E730" s="11">
        <f>VLOOKUP(D730,[1]TDSheet!C$8:G$5528,2,0)</f>
        <v>47040200128</v>
      </c>
      <c r="F730" s="12" t="s">
        <v>930</v>
      </c>
      <c r="G730" s="1" t="str">
        <f>VLOOKUP(D730,[1]TDSheet!C$8:G$5528,3,0)</f>
        <v>шт.</v>
      </c>
      <c r="H730" s="1">
        <f>VLOOKUP(D730,[1]TDSheet!C$8:G$5528,4,0)</f>
        <v>2</v>
      </c>
    </row>
    <row r="731" spans="2:8" ht="23.25" customHeight="1" x14ac:dyDescent="0.25">
      <c r="B731" s="6">
        <f>B730+1</f>
        <v>524</v>
      </c>
      <c r="C731" s="12" t="s">
        <v>846</v>
      </c>
      <c r="D731" s="14" t="s">
        <v>624</v>
      </c>
      <c r="E731" s="11">
        <f>VLOOKUP(D731,[1]TDSheet!C$8:G$5528,2,0)</f>
        <v>47020100112</v>
      </c>
      <c r="F731" s="12" t="s">
        <v>846</v>
      </c>
      <c r="G731" s="1" t="str">
        <f>VLOOKUP(D731,[1]TDSheet!C$8:G$5528,3,0)</f>
        <v>шт.</v>
      </c>
      <c r="H731" s="1">
        <f>VLOOKUP(D731,[1]TDSheet!C$8:G$5528,4,0)</f>
        <v>40</v>
      </c>
    </row>
    <row r="732" spans="2:8" ht="23.25" customHeight="1" x14ac:dyDescent="0.25">
      <c r="B732" s="6">
        <f>B731+1</f>
        <v>525</v>
      </c>
      <c r="C732" s="12" t="s">
        <v>894</v>
      </c>
      <c r="D732" s="14" t="s">
        <v>625</v>
      </c>
      <c r="E732" s="11">
        <f>VLOOKUP(D732,[1]TDSheet!C$8:G$5528,2,0)</f>
        <v>47070600062</v>
      </c>
      <c r="F732" s="12" t="s">
        <v>894</v>
      </c>
      <c r="G732" s="1" t="str">
        <f>VLOOKUP(D732,[1]TDSheet!C$8:G$5528,3,0)</f>
        <v>шт.</v>
      </c>
      <c r="H732" s="1">
        <f>VLOOKUP(D732,[1]TDSheet!C$8:G$5528,4,0)</f>
        <v>2</v>
      </c>
    </row>
    <row r="733" spans="2:8" ht="23.25" customHeight="1" x14ac:dyDescent="0.25">
      <c r="B733" s="6">
        <f>B732+1</f>
        <v>526</v>
      </c>
      <c r="C733" s="12" t="s">
        <v>930</v>
      </c>
      <c r="D733" s="14" t="s">
        <v>626</v>
      </c>
      <c r="E733" s="11">
        <f>VLOOKUP(D733,[1]TDSheet!C$8:G$5528,2,0)</f>
        <v>47040200124</v>
      </c>
      <c r="F733" s="12" t="s">
        <v>930</v>
      </c>
      <c r="G733" s="1" t="str">
        <f>VLOOKUP(D733,[1]TDSheet!C$8:G$5528,3,0)</f>
        <v>шт.</v>
      </c>
      <c r="H733" s="1">
        <f>VLOOKUP(D733,[1]TDSheet!C$8:G$5528,4,0)</f>
        <v>4</v>
      </c>
    </row>
    <row r="734" spans="2:8" ht="23.25" customHeight="1" x14ac:dyDescent="0.25">
      <c r="B734" s="6">
        <f>B733+1</f>
        <v>527</v>
      </c>
      <c r="C734" s="12" t="s">
        <v>894</v>
      </c>
      <c r="D734" s="14" t="s">
        <v>631</v>
      </c>
      <c r="E734" s="11">
        <f>VLOOKUP(D734,[1]TDSheet!C$8:G$5528,2,0)</f>
        <v>47070600067</v>
      </c>
      <c r="F734" s="12" t="s">
        <v>894</v>
      </c>
      <c r="G734" s="1" t="str">
        <f>VLOOKUP(D734,[1]TDSheet!C$8:G$5528,3,0)</f>
        <v>шт.</v>
      </c>
      <c r="H734" s="1">
        <f>VLOOKUP(D734,[1]TDSheet!C$8:G$5528,4,0)</f>
        <v>2</v>
      </c>
    </row>
    <row r="735" spans="2:8" ht="23.25" customHeight="1" x14ac:dyDescent="0.25">
      <c r="B735" s="6">
        <f>B734+1</f>
        <v>528</v>
      </c>
      <c r="C735" s="12" t="s">
        <v>846</v>
      </c>
      <c r="D735" s="14" t="s">
        <v>633</v>
      </c>
      <c r="E735" s="11">
        <f>VLOOKUP(D735,[1]TDSheet!C$8:G$5528,2,0)</f>
        <v>47020100127</v>
      </c>
      <c r="F735" s="12" t="s">
        <v>846</v>
      </c>
      <c r="G735" s="1" t="str">
        <f>VLOOKUP(D735,[1]TDSheet!C$8:G$5528,3,0)</f>
        <v>шт.</v>
      </c>
      <c r="H735" s="1">
        <f>VLOOKUP(D735,[1]TDSheet!C$8:G$5528,4,0)</f>
        <v>10</v>
      </c>
    </row>
    <row r="736" spans="2:8" ht="23.25" customHeight="1" x14ac:dyDescent="0.25">
      <c r="B736" s="6">
        <f>B735+1</f>
        <v>529</v>
      </c>
      <c r="C736" s="12" t="s">
        <v>846</v>
      </c>
      <c r="D736" s="14" t="s">
        <v>643</v>
      </c>
      <c r="E736" s="11">
        <f>VLOOKUP(D736,[1]TDSheet!C$8:G$5528,2,0)</f>
        <v>47020100227</v>
      </c>
      <c r="F736" s="12" t="s">
        <v>846</v>
      </c>
      <c r="G736" s="1" t="str">
        <f>VLOOKUP(D736,[1]TDSheet!C$8:G$5528,3,0)</f>
        <v>шт.</v>
      </c>
      <c r="H736" s="1">
        <f>VLOOKUP(D736,[1]TDSheet!C$8:G$5528,4,0)</f>
        <v>40</v>
      </c>
    </row>
    <row r="737" spans="2:8" ht="23.25" customHeight="1" x14ac:dyDescent="0.25">
      <c r="B737" s="6">
        <f>B736+1</f>
        <v>530</v>
      </c>
      <c r="C737" s="12" t="s">
        <v>846</v>
      </c>
      <c r="D737" s="14" t="s">
        <v>644</v>
      </c>
      <c r="E737" s="11">
        <f>VLOOKUP(D737,[1]TDSheet!C$8:G$5528,2,0)</f>
        <v>47020100152</v>
      </c>
      <c r="F737" s="12" t="s">
        <v>846</v>
      </c>
      <c r="G737" s="1" t="str">
        <f>VLOOKUP(D737,[1]TDSheet!C$8:G$5528,3,0)</f>
        <v>шт.</v>
      </c>
      <c r="H737" s="1">
        <f>VLOOKUP(D737,[1]TDSheet!C$8:G$5528,4,0)</f>
        <v>60</v>
      </c>
    </row>
    <row r="738" spans="2:8" ht="23.25" customHeight="1" x14ac:dyDescent="0.25">
      <c r="B738" s="6">
        <f>B737+1</f>
        <v>531</v>
      </c>
      <c r="C738" s="12" t="s">
        <v>916</v>
      </c>
      <c r="D738" s="14" t="s">
        <v>538</v>
      </c>
      <c r="E738" s="11">
        <f>VLOOKUP(D738,[1]TDSheet!C$8:G$5528,2,0)</f>
        <v>47060200008</v>
      </c>
      <c r="F738" s="12" t="s">
        <v>916</v>
      </c>
      <c r="G738" s="1" t="str">
        <f>VLOOKUP(D738,[1]TDSheet!C$8:G$5528,3,0)</f>
        <v>шт.</v>
      </c>
      <c r="H738" s="1">
        <f>VLOOKUP(D738,[1]TDSheet!C$8:G$5528,4,0)</f>
        <v>5</v>
      </c>
    </row>
    <row r="739" spans="2:8" ht="23.25" customHeight="1" x14ac:dyDescent="0.25">
      <c r="B739" s="6">
        <f>B738+1</f>
        <v>532</v>
      </c>
      <c r="C739" s="12" t="s">
        <v>930</v>
      </c>
      <c r="D739" s="14" t="s">
        <v>651</v>
      </c>
      <c r="E739" s="11">
        <f>VLOOKUP(D739,[1]TDSheet!C$8:G$5528,2,0)</f>
        <v>47040200081</v>
      </c>
      <c r="F739" s="12" t="s">
        <v>930</v>
      </c>
      <c r="G739" s="1" t="str">
        <f>VLOOKUP(D739,[1]TDSheet!C$8:G$5528,3,0)</f>
        <v>шт.</v>
      </c>
      <c r="H739" s="1">
        <f>VLOOKUP(D739,[1]TDSheet!C$8:G$5528,4,0)</f>
        <v>2</v>
      </c>
    </row>
    <row r="740" spans="2:8" ht="23.25" customHeight="1" x14ac:dyDescent="0.25">
      <c r="B740" s="6">
        <f>B739+1</f>
        <v>533</v>
      </c>
      <c r="C740" s="12" t="s">
        <v>894</v>
      </c>
      <c r="D740" s="14" t="s">
        <v>652</v>
      </c>
      <c r="E740" s="11">
        <f>VLOOKUP(D740,[1]TDSheet!C$8:G$5528,2,0)</f>
        <v>47070600066</v>
      </c>
      <c r="F740" s="12" t="s">
        <v>894</v>
      </c>
      <c r="G740" s="1" t="str">
        <f>VLOOKUP(D740,[1]TDSheet!C$8:G$5528,3,0)</f>
        <v>шт.</v>
      </c>
      <c r="H740" s="1">
        <f>VLOOKUP(D740,[1]TDSheet!C$8:G$5528,4,0)</f>
        <v>2</v>
      </c>
    </row>
    <row r="741" spans="2:8" ht="23.25" customHeight="1" x14ac:dyDescent="0.25">
      <c r="B741" s="6">
        <f>B740+1</f>
        <v>534</v>
      </c>
      <c r="C741" s="12" t="s">
        <v>846</v>
      </c>
      <c r="D741" s="14" t="s">
        <v>653</v>
      </c>
      <c r="E741" s="11">
        <f>VLOOKUP(D741,[1]TDSheet!C$8:G$5528,2,0)</f>
        <v>47020100133</v>
      </c>
      <c r="F741" s="12" t="s">
        <v>846</v>
      </c>
      <c r="G741" s="1" t="str">
        <f>VLOOKUP(D741,[1]TDSheet!C$8:G$5528,3,0)</f>
        <v>шт.</v>
      </c>
      <c r="H741" s="1">
        <f>VLOOKUP(D741,[1]TDSheet!C$8:G$5528,4,0)</f>
        <v>60</v>
      </c>
    </row>
    <row r="742" spans="2:8" ht="23.25" customHeight="1" x14ac:dyDescent="0.25">
      <c r="B742" s="6">
        <f>B741+1</f>
        <v>535</v>
      </c>
      <c r="C742" s="12" t="s">
        <v>846</v>
      </c>
      <c r="D742" s="14" t="s">
        <v>662</v>
      </c>
      <c r="E742" s="11">
        <f>VLOOKUP(D742,[1]TDSheet!C$8:G$5528,2,0)</f>
        <v>47020100178</v>
      </c>
      <c r="F742" s="12" t="s">
        <v>846</v>
      </c>
      <c r="G742" s="1" t="str">
        <f>VLOOKUP(D742,[1]TDSheet!C$8:G$5528,3,0)</f>
        <v>шт.</v>
      </c>
      <c r="H742" s="1">
        <f>VLOOKUP(D742,[1]TDSheet!C$8:G$5528,4,0)</f>
        <v>47</v>
      </c>
    </row>
    <row r="743" spans="2:8" ht="23.25" customHeight="1" x14ac:dyDescent="0.25">
      <c r="B743" s="6">
        <f>B742+1</f>
        <v>536</v>
      </c>
      <c r="C743" s="12" t="s">
        <v>930</v>
      </c>
      <c r="D743" s="14" t="s">
        <v>638</v>
      </c>
      <c r="E743" s="11">
        <f>VLOOKUP(D743,[1]TDSheet!C$8:G$5528,2,0)</f>
        <v>47040200019</v>
      </c>
      <c r="F743" s="12" t="s">
        <v>930</v>
      </c>
      <c r="G743" s="1" t="str">
        <f>VLOOKUP(D743,[1]TDSheet!C$8:G$5528,3,0)</f>
        <v>шт.</v>
      </c>
      <c r="H743" s="1">
        <f>VLOOKUP(D743,[1]TDSheet!C$8:G$5528,4,0)</f>
        <v>4</v>
      </c>
    </row>
    <row r="744" spans="2:8" ht="23.25" customHeight="1" x14ac:dyDescent="0.25">
      <c r="B744" s="30" t="s">
        <v>831</v>
      </c>
      <c r="C744" s="30"/>
      <c r="D744" s="34"/>
      <c r="E744" s="32"/>
      <c r="F744" s="30"/>
      <c r="G744" s="33"/>
      <c r="H744" s="33"/>
    </row>
    <row r="745" spans="2:8" ht="23.25" customHeight="1" x14ac:dyDescent="0.25">
      <c r="B745" s="6">
        <f>B743+1</f>
        <v>537</v>
      </c>
      <c r="C745" s="12" t="s">
        <v>831</v>
      </c>
      <c r="D745" s="13" t="s">
        <v>5</v>
      </c>
      <c r="E745" s="11">
        <f>VLOOKUP(D745,[1]TDSheet!C$8:G$5528,2,0)</f>
        <v>48030000006</v>
      </c>
      <c r="F745" s="12" t="s">
        <v>831</v>
      </c>
      <c r="G745" s="1" t="str">
        <f>VLOOKUP(D745,[1]TDSheet!C$8:G$5528,3,0)</f>
        <v>шт.</v>
      </c>
      <c r="H745" s="1">
        <f>VLOOKUP(D745,[1]TDSheet!C$8:G$5528,4,0)</f>
        <v>2</v>
      </c>
    </row>
    <row r="746" spans="2:8" ht="23.25" customHeight="1" x14ac:dyDescent="0.25">
      <c r="B746" s="6">
        <f>B745+1</f>
        <v>538</v>
      </c>
      <c r="C746" s="12" t="s">
        <v>831</v>
      </c>
      <c r="D746" s="3" t="s">
        <v>742</v>
      </c>
      <c r="E746" s="11">
        <f>VLOOKUP(D746,[1]TDSheet!C$8:G$5528,2,0)</f>
        <v>48030000007</v>
      </c>
      <c r="F746" s="12" t="s">
        <v>831</v>
      </c>
      <c r="G746" s="1" t="str">
        <f>VLOOKUP(D746,[1]TDSheet!C$8:G$5528,3,0)</f>
        <v>шт.</v>
      </c>
      <c r="H746" s="1">
        <f>VLOOKUP(D746,[1]TDSheet!C$8:G$5528,4,0)</f>
        <v>11</v>
      </c>
    </row>
    <row r="747" spans="2:8" ht="23.25" customHeight="1" x14ac:dyDescent="0.25">
      <c r="B747" s="6">
        <f>B746+1</f>
        <v>539</v>
      </c>
      <c r="C747" s="12" t="s">
        <v>939</v>
      </c>
      <c r="D747" s="10" t="s">
        <v>240</v>
      </c>
      <c r="E747" s="11">
        <f>VLOOKUP(D747,[1]TDSheet!C$8:G$5528,2,0)</f>
        <v>48020000016</v>
      </c>
      <c r="F747" s="12" t="s">
        <v>939</v>
      </c>
      <c r="G747" s="1" t="str">
        <f>VLOOKUP(D747,[1]TDSheet!C$8:G$5528,3,0)</f>
        <v>кг</v>
      </c>
      <c r="H747" s="1">
        <f>VLOOKUP(D747,[1]TDSheet!C$8:G$5528,4,0)</f>
        <v>105</v>
      </c>
    </row>
    <row r="748" spans="2:8" ht="23.25" customHeight="1" x14ac:dyDescent="0.25">
      <c r="B748" s="30" t="s">
        <v>873</v>
      </c>
      <c r="C748" s="30"/>
      <c r="D748" s="34"/>
      <c r="E748" s="32"/>
      <c r="F748" s="30"/>
      <c r="G748" s="33"/>
      <c r="H748" s="33"/>
    </row>
    <row r="749" spans="2:8" ht="23.25" customHeight="1" x14ac:dyDescent="0.25">
      <c r="B749" s="6">
        <f>B747+1</f>
        <v>540</v>
      </c>
      <c r="C749" s="12" t="s">
        <v>873</v>
      </c>
      <c r="D749" s="14" t="s">
        <v>559</v>
      </c>
      <c r="E749" s="11">
        <f>VLOOKUP(D749,[1]TDSheet!C$8:G$5528,2,0)</f>
        <v>49000000040</v>
      </c>
      <c r="F749" s="12" t="s">
        <v>873</v>
      </c>
      <c r="G749" s="1" t="str">
        <f>VLOOKUP(D749,[1]TDSheet!C$8:G$5528,3,0)</f>
        <v>шт.</v>
      </c>
      <c r="H749" s="1">
        <f>VLOOKUP(D749,[1]TDSheet!C$8:G$5528,4,0)</f>
        <v>45</v>
      </c>
    </row>
    <row r="750" spans="2:8" ht="23.25" customHeight="1" x14ac:dyDescent="0.25">
      <c r="B750" s="6">
        <f>B749+1</f>
        <v>541</v>
      </c>
      <c r="C750" s="12" t="s">
        <v>873</v>
      </c>
      <c r="D750" s="14" t="s">
        <v>560</v>
      </c>
      <c r="E750" s="11">
        <f>VLOOKUP(D750,[1]TDSheet!C$8:G$5528,2,0)</f>
        <v>49000000041</v>
      </c>
      <c r="F750" s="12" t="s">
        <v>873</v>
      </c>
      <c r="G750" s="1" t="str">
        <f>VLOOKUP(D750,[1]TDSheet!C$8:G$5528,3,0)</f>
        <v>шт.</v>
      </c>
      <c r="H750" s="1">
        <f>VLOOKUP(D750,[1]TDSheet!C$8:G$5528,4,0)</f>
        <v>45</v>
      </c>
    </row>
    <row r="751" spans="2:8" ht="23.25" customHeight="1" x14ac:dyDescent="0.25">
      <c r="B751" s="6">
        <f>B750+1</f>
        <v>542</v>
      </c>
      <c r="C751" s="12" t="s">
        <v>873</v>
      </c>
      <c r="D751" s="14" t="s">
        <v>561</v>
      </c>
      <c r="E751" s="11">
        <f>VLOOKUP(D751,[1]TDSheet!C$8:G$5528,2,0)</f>
        <v>49000000042</v>
      </c>
      <c r="F751" s="12" t="s">
        <v>873</v>
      </c>
      <c r="G751" s="1" t="str">
        <f>VLOOKUP(D751,[1]TDSheet!C$8:G$5528,3,0)</f>
        <v>шт.</v>
      </c>
      <c r="H751" s="1">
        <f>VLOOKUP(D751,[1]TDSheet!C$8:G$5528,4,0)</f>
        <v>45</v>
      </c>
    </row>
    <row r="752" spans="2:8" ht="23.25" customHeight="1" x14ac:dyDescent="0.25">
      <c r="B752" s="30" t="s">
        <v>854</v>
      </c>
      <c r="C752" s="30"/>
      <c r="D752" s="34"/>
      <c r="E752" s="32"/>
      <c r="F752" s="30"/>
      <c r="G752" s="33"/>
      <c r="H752" s="33"/>
    </row>
    <row r="753" spans="2:8" ht="23.25" customHeight="1" x14ac:dyDescent="0.25">
      <c r="B753" s="6">
        <f>B751+1</f>
        <v>543</v>
      </c>
      <c r="C753" s="12" t="s">
        <v>918</v>
      </c>
      <c r="D753" s="10" t="s">
        <v>272</v>
      </c>
      <c r="E753" s="11">
        <f>VLOOKUP(D753,[1]TDSheet!C$8:G$5528,2,0)</f>
        <v>50010000023</v>
      </c>
      <c r="F753" s="12" t="s">
        <v>918</v>
      </c>
      <c r="G753" s="1" t="str">
        <f>VLOOKUP(D753,[1]TDSheet!C$8:G$5528,3,0)</f>
        <v>м2</v>
      </c>
      <c r="H753" s="1">
        <f>VLOOKUP(D753,[1]TDSheet!C$8:G$5528,4,0)</f>
        <v>52</v>
      </c>
    </row>
    <row r="754" spans="2:8" ht="23.25" customHeight="1" x14ac:dyDescent="0.25">
      <c r="B754" s="6">
        <f>B753+1</f>
        <v>544</v>
      </c>
      <c r="C754" s="12" t="s">
        <v>854</v>
      </c>
      <c r="D754" s="14" t="s">
        <v>313</v>
      </c>
      <c r="E754" s="11">
        <f>VLOOKUP(D754,[1]TDSheet!C$8:G$5528,2,0)</f>
        <v>50040000023</v>
      </c>
      <c r="F754" s="12" t="s">
        <v>854</v>
      </c>
      <c r="G754" s="1" t="str">
        <f>VLOOKUP(D754,[1]TDSheet!C$8:G$5528,3,0)</f>
        <v>м2</v>
      </c>
      <c r="H754" s="1">
        <f>VLOOKUP(D754,[1]TDSheet!C$8:G$5528,4,0)</f>
        <v>25</v>
      </c>
    </row>
    <row r="755" spans="2:8" ht="23.25" customHeight="1" x14ac:dyDescent="0.25">
      <c r="B755" s="6">
        <f>B754+1</f>
        <v>545</v>
      </c>
      <c r="C755" s="12" t="s">
        <v>854</v>
      </c>
      <c r="D755" s="10" t="s">
        <v>280</v>
      </c>
      <c r="E755" s="11">
        <f>VLOOKUP(D755,[1]TDSheet!C$8:G$5528,2,0)</f>
        <v>50040000028</v>
      </c>
      <c r="F755" s="12" t="s">
        <v>854</v>
      </c>
      <c r="G755" s="1" t="str">
        <f>VLOOKUP(D755,[1]TDSheet!C$8:G$5528,3,0)</f>
        <v>м2</v>
      </c>
      <c r="H755" s="1">
        <f>VLOOKUP(D755,[1]TDSheet!C$8:G$5528,4,0)</f>
        <v>4</v>
      </c>
    </row>
    <row r="756" spans="2:8" ht="23.25" customHeight="1" x14ac:dyDescent="0.25">
      <c r="B756" s="30" t="s">
        <v>845</v>
      </c>
      <c r="C756" s="30"/>
      <c r="D756" s="34"/>
      <c r="E756" s="32"/>
      <c r="F756" s="30"/>
      <c r="G756" s="33"/>
      <c r="H756" s="33"/>
    </row>
    <row r="757" spans="2:8" ht="23.25" customHeight="1" x14ac:dyDescent="0.25">
      <c r="B757" s="6">
        <f>B755+1</f>
        <v>546</v>
      </c>
      <c r="C757" s="12" t="s">
        <v>845</v>
      </c>
      <c r="D757" s="13" t="s">
        <v>18</v>
      </c>
      <c r="E757" s="11">
        <f>VLOOKUP(D757,[1]TDSheet!C$8:G$5528,2,0)</f>
        <v>51000000006</v>
      </c>
      <c r="F757" s="12" t="s">
        <v>845</v>
      </c>
      <c r="G757" s="1" t="str">
        <f>VLOOKUP(D757,[1]TDSheet!C$8:G$5528,3,0)</f>
        <v>кг</v>
      </c>
      <c r="H757" s="1">
        <f>VLOOKUP(D757,[1]TDSheet!C$8:G$5528,4,0)</f>
        <v>1830</v>
      </c>
    </row>
    <row r="758" spans="2:8" ht="23.25" customHeight="1" x14ac:dyDescent="0.25">
      <c r="B758" s="6">
        <f>B757+1</f>
        <v>547</v>
      </c>
      <c r="C758" s="12" t="s">
        <v>845</v>
      </c>
      <c r="D758" s="13" t="s">
        <v>17</v>
      </c>
      <c r="E758" s="11">
        <f>VLOOKUP(D758,[1]TDSheet!C$8:G$5528,2,0)</f>
        <v>51000000002</v>
      </c>
      <c r="F758" s="12" t="s">
        <v>845</v>
      </c>
      <c r="G758" s="1" t="str">
        <f>VLOOKUP(D758,[1]TDSheet!C$8:G$5528,3,0)</f>
        <v>кг</v>
      </c>
      <c r="H758" s="1">
        <f>VLOOKUP(D758,[1]TDSheet!C$8:G$5528,4,0)</f>
        <v>1680</v>
      </c>
    </row>
    <row r="759" spans="2:8" ht="23.25" customHeight="1" x14ac:dyDescent="0.25">
      <c r="B759" s="30" t="s">
        <v>833</v>
      </c>
      <c r="C759" s="30"/>
      <c r="D759" s="35"/>
      <c r="E759" s="32"/>
      <c r="F759" s="30"/>
      <c r="G759" s="33"/>
      <c r="H759" s="33"/>
    </row>
    <row r="760" spans="2:8" ht="23.25" customHeight="1" x14ac:dyDescent="0.25">
      <c r="B760" s="6">
        <f>B758+1</f>
        <v>548</v>
      </c>
      <c r="C760" s="12" t="s">
        <v>878</v>
      </c>
      <c r="D760" s="13" t="s">
        <v>7</v>
      </c>
      <c r="E760" s="11">
        <f>VLOOKUP(D760,[1]TDSheet!C$8:G$5528,2,0)</f>
        <v>54020000085</v>
      </c>
      <c r="F760" s="12" t="s">
        <v>878</v>
      </c>
      <c r="G760" s="1" t="str">
        <f>VLOOKUP(D760,[1]TDSheet!C$8:G$5528,3,0)</f>
        <v>шт.</v>
      </c>
      <c r="H760" s="1">
        <f>VLOOKUP(D760,[1]TDSheet!C$8:G$5528,4,0)</f>
        <v>60</v>
      </c>
    </row>
    <row r="761" spans="2:8" ht="23.25" customHeight="1" x14ac:dyDescent="0.25">
      <c r="B761" s="6">
        <f>B760+1</f>
        <v>549</v>
      </c>
      <c r="C761" s="12" t="s">
        <v>878</v>
      </c>
      <c r="D761" s="13" t="s">
        <v>15</v>
      </c>
      <c r="E761" s="11">
        <f>VLOOKUP(D761,[1]TDSheet!C$8:G$5528,2,0)</f>
        <v>54020000101</v>
      </c>
      <c r="F761" s="12" t="s">
        <v>878</v>
      </c>
      <c r="G761" s="1" t="str">
        <f>VLOOKUP(D761,[1]TDSheet!C$8:G$5528,3,0)</f>
        <v>шт.</v>
      </c>
      <c r="H761" s="1">
        <f>VLOOKUP(D761,[1]TDSheet!C$8:G$5528,4,0)</f>
        <v>33</v>
      </c>
    </row>
    <row r="762" spans="2:8" ht="23.25" customHeight="1" x14ac:dyDescent="0.25">
      <c r="B762" s="6">
        <f>B761+1</f>
        <v>550</v>
      </c>
      <c r="C762" s="12" t="s">
        <v>878</v>
      </c>
      <c r="D762" s="10" t="s">
        <v>226</v>
      </c>
      <c r="E762" s="11">
        <f>VLOOKUP(D762,[1]TDSheet!C$8:G$5528,2,0)</f>
        <v>54020000102</v>
      </c>
      <c r="F762" s="12" t="s">
        <v>878</v>
      </c>
      <c r="G762" s="1" t="str">
        <f>VLOOKUP(D762,[1]TDSheet!C$8:G$5528,3,0)</f>
        <v>шт.</v>
      </c>
      <c r="H762" s="1">
        <f>VLOOKUP(D762,[1]TDSheet!C$8:G$5528,4,0)</f>
        <v>29</v>
      </c>
    </row>
    <row r="763" spans="2:8" ht="23.25" customHeight="1" x14ac:dyDescent="0.25">
      <c r="B763" s="6">
        <f>B762+1</f>
        <v>551</v>
      </c>
      <c r="C763" s="12" t="s">
        <v>878</v>
      </c>
      <c r="D763" s="14" t="s">
        <v>509</v>
      </c>
      <c r="E763" s="11">
        <f>VLOOKUP(D763,[1]TDSheet!C$8:G$5528,2,0)</f>
        <v>54020000089</v>
      </c>
      <c r="F763" s="12" t="s">
        <v>878</v>
      </c>
      <c r="G763" s="1" t="str">
        <f>VLOOKUP(D763,[1]TDSheet!C$8:G$5528,3,0)</f>
        <v>шт.</v>
      </c>
      <c r="H763" s="1">
        <f>VLOOKUP(D763,[1]TDSheet!C$8:G$5528,4,0)</f>
        <v>7</v>
      </c>
    </row>
    <row r="764" spans="2:8" ht="23.25" customHeight="1" x14ac:dyDescent="0.25">
      <c r="B764" s="6">
        <f>B763+1</f>
        <v>552</v>
      </c>
      <c r="C764" s="12" t="s">
        <v>878</v>
      </c>
      <c r="D764" s="13" t="s">
        <v>29</v>
      </c>
      <c r="E764" s="11">
        <f>VLOOKUP(D764,[1]TDSheet!C$8:G$5528,2,0)</f>
        <v>54020000116</v>
      </c>
      <c r="F764" s="12" t="s">
        <v>878</v>
      </c>
      <c r="G764" s="1" t="str">
        <f>VLOOKUP(D764,[1]TDSheet!C$8:G$5528,3,0)</f>
        <v>шт.</v>
      </c>
      <c r="H764" s="1">
        <f>VLOOKUP(D764,[1]TDSheet!C$8:G$5528,4,0)</f>
        <v>6</v>
      </c>
    </row>
    <row r="765" spans="2:8" ht="23.25" customHeight="1" x14ac:dyDescent="0.25">
      <c r="B765" s="6">
        <f>B764+1</f>
        <v>553</v>
      </c>
      <c r="C765" s="12" t="s">
        <v>878</v>
      </c>
      <c r="D765" s="13" t="s">
        <v>111</v>
      </c>
      <c r="E765" s="11">
        <f>VLOOKUP(D765,[1]TDSheet!C$8:G$5528,2,0)</f>
        <v>54020000115</v>
      </c>
      <c r="F765" s="12" t="s">
        <v>878</v>
      </c>
      <c r="G765" s="1" t="str">
        <f>VLOOKUP(D765,[1]TDSheet!C$8:G$5528,3,0)</f>
        <v>шт.</v>
      </c>
      <c r="H765" s="1">
        <f>VLOOKUP(D765,[1]TDSheet!C$8:G$5528,4,0)</f>
        <v>5</v>
      </c>
    </row>
    <row r="766" spans="2:8" ht="23.25" customHeight="1" x14ac:dyDescent="0.25">
      <c r="B766" s="30" t="s">
        <v>866</v>
      </c>
      <c r="C766" s="30"/>
      <c r="D766" s="35"/>
      <c r="E766" s="32"/>
      <c r="F766" s="30"/>
      <c r="G766" s="33"/>
      <c r="H766" s="33"/>
    </row>
    <row r="767" spans="2:8" ht="23.25" customHeight="1" x14ac:dyDescent="0.25">
      <c r="B767" s="6">
        <f>B765+1</f>
        <v>554</v>
      </c>
      <c r="C767" s="12" t="s">
        <v>936</v>
      </c>
      <c r="D767" s="13" t="s">
        <v>170</v>
      </c>
      <c r="E767" s="11">
        <f>VLOOKUP(D767,[1]TDSheet!C$8:G$5528,2,0)</f>
        <v>55030000389</v>
      </c>
      <c r="F767" s="12" t="s">
        <v>936</v>
      </c>
      <c r="G767" s="1" t="str">
        <f>VLOOKUP(D767,[1]TDSheet!C$8:G$5528,3,0)</f>
        <v>шт.</v>
      </c>
      <c r="H767" s="1">
        <f>VLOOKUP(D767,[1]TDSheet!C$8:G$5528,4,0)</f>
        <v>4000</v>
      </c>
    </row>
    <row r="768" spans="2:8" ht="23.25" customHeight="1" x14ac:dyDescent="0.25">
      <c r="B768" s="6">
        <f>B767+1</f>
        <v>555</v>
      </c>
      <c r="C768" s="12" t="s">
        <v>936</v>
      </c>
      <c r="D768" s="14" t="s">
        <v>337</v>
      </c>
      <c r="E768" s="11">
        <f>VLOOKUP(D768,[1]TDSheet!C$8:G$5528,2,0)</f>
        <v>55030000374</v>
      </c>
      <c r="F768" s="12" t="s">
        <v>936</v>
      </c>
      <c r="G768" s="1" t="str">
        <f>VLOOKUP(D768,[1]TDSheet!C$8:G$5528,3,0)</f>
        <v>шт.</v>
      </c>
      <c r="H768" s="1">
        <f>VLOOKUP(D768,[1]TDSheet!C$8:G$5528,4,0)</f>
        <v>30</v>
      </c>
    </row>
    <row r="769" spans="2:8" ht="23.25" customHeight="1" x14ac:dyDescent="0.25">
      <c r="B769" s="6">
        <f>B768+1</f>
        <v>556</v>
      </c>
      <c r="C769" s="12" t="s">
        <v>936</v>
      </c>
      <c r="D769" s="14" t="s">
        <v>355</v>
      </c>
      <c r="E769" s="11">
        <f>VLOOKUP(D769,[1]TDSheet!C$8:G$5528,2,0)</f>
        <v>55030000382</v>
      </c>
      <c r="F769" s="12" t="s">
        <v>936</v>
      </c>
      <c r="G769" s="1" t="str">
        <f>VLOOKUP(D769,[1]TDSheet!C$8:G$5528,3,0)</f>
        <v>шт.</v>
      </c>
      <c r="H769" s="1">
        <f>VLOOKUP(D769,[1]TDSheet!C$8:G$5528,4,0)</f>
        <v>6</v>
      </c>
    </row>
    <row r="770" spans="2:8" ht="23.25" customHeight="1" x14ac:dyDescent="0.25">
      <c r="B770" s="6">
        <f>B769+1</f>
        <v>557</v>
      </c>
      <c r="C770" s="12" t="s">
        <v>936</v>
      </c>
      <c r="D770" s="14" t="s">
        <v>370</v>
      </c>
      <c r="E770" s="11">
        <f>VLOOKUP(D770,[1]TDSheet!C$8:G$5528,2,0)</f>
        <v>55030000312</v>
      </c>
      <c r="F770" s="12" t="s">
        <v>936</v>
      </c>
      <c r="G770" s="1" t="str">
        <f>VLOOKUP(D770,[1]TDSheet!C$8:G$5528,3,0)</f>
        <v>шт.</v>
      </c>
      <c r="H770" s="1">
        <f>VLOOKUP(D770,[1]TDSheet!C$8:G$5528,4,0)</f>
        <v>7</v>
      </c>
    </row>
    <row r="771" spans="2:8" ht="23.25" customHeight="1" x14ac:dyDescent="0.25">
      <c r="B771" s="6">
        <f>B770+1</f>
        <v>558</v>
      </c>
      <c r="C771" s="12" t="s">
        <v>936</v>
      </c>
      <c r="D771" s="14" t="s">
        <v>438</v>
      </c>
      <c r="E771" s="11">
        <f>VLOOKUP(D771,[1]TDSheet!C$8:G$5528,2,0)</f>
        <v>55030000375</v>
      </c>
      <c r="F771" s="12" t="s">
        <v>936</v>
      </c>
      <c r="G771" s="1" t="str">
        <f>VLOOKUP(D771,[1]TDSheet!C$8:G$5528,3,0)</f>
        <v>шт.</v>
      </c>
      <c r="H771" s="1">
        <f>VLOOKUP(D771,[1]TDSheet!C$8:G$5528,4,0)</f>
        <v>20</v>
      </c>
    </row>
    <row r="772" spans="2:8" ht="23.25" customHeight="1" x14ac:dyDescent="0.25">
      <c r="B772" s="6">
        <f>B771+1</f>
        <v>559</v>
      </c>
      <c r="C772" s="12" t="s">
        <v>936</v>
      </c>
      <c r="D772" s="14" t="s">
        <v>507</v>
      </c>
      <c r="E772" s="11">
        <f>VLOOKUP(D772,[1]TDSheet!C$8:G$5528,2,0)</f>
        <v>55030000293</v>
      </c>
      <c r="F772" s="12" t="s">
        <v>936</v>
      </c>
      <c r="G772" s="1" t="str">
        <f>VLOOKUP(D772,[1]TDSheet!C$8:G$5528,3,0)</f>
        <v>шт.</v>
      </c>
      <c r="H772" s="1">
        <f>VLOOKUP(D772,[1]TDSheet!C$8:G$5528,4,0)</f>
        <v>2</v>
      </c>
    </row>
    <row r="773" spans="2:8" ht="23.25" customHeight="1" x14ac:dyDescent="0.25">
      <c r="B773" s="6">
        <f>B772+1</f>
        <v>560</v>
      </c>
      <c r="C773" s="12" t="s">
        <v>936</v>
      </c>
      <c r="D773" s="3" t="s">
        <v>806</v>
      </c>
      <c r="E773" s="11">
        <f>VLOOKUP(D773,[1]TDSheet!C$8:G$5528,2,0)</f>
        <v>55030000387</v>
      </c>
      <c r="F773" s="12" t="s">
        <v>936</v>
      </c>
      <c r="G773" s="1" t="str">
        <f>VLOOKUP(D773,[1]TDSheet!C$8:G$5528,3,0)</f>
        <v>м</v>
      </c>
      <c r="H773" s="1">
        <f>VLOOKUP(D773,[1]TDSheet!C$8:G$5528,4,0)</f>
        <v>106</v>
      </c>
    </row>
    <row r="774" spans="2:8" ht="23.25" customHeight="1" x14ac:dyDescent="0.25">
      <c r="B774" s="6">
        <f>B773+1</f>
        <v>561</v>
      </c>
      <c r="C774" s="12" t="s">
        <v>936</v>
      </c>
      <c r="D774" s="3" t="s">
        <v>798</v>
      </c>
      <c r="E774" s="11">
        <f>VLOOKUP(D774,[1]TDSheet!C$8:G$5528,2,0)</f>
        <v>55030000317</v>
      </c>
      <c r="F774" s="12" t="s">
        <v>936</v>
      </c>
      <c r="G774" s="1" t="str">
        <f>VLOOKUP(D774,[1]TDSheet!C$8:G$5528,3,0)</f>
        <v>шт.</v>
      </c>
      <c r="H774" s="1">
        <f>VLOOKUP(D774,[1]TDSheet!C$8:G$5528,4,0)</f>
        <v>4</v>
      </c>
    </row>
    <row r="775" spans="2:8" ht="23.25" customHeight="1" x14ac:dyDescent="0.25">
      <c r="B775" s="6">
        <f>B774+1</f>
        <v>562</v>
      </c>
      <c r="C775" s="12" t="s">
        <v>936</v>
      </c>
      <c r="D775" s="14" t="s">
        <v>540</v>
      </c>
      <c r="E775" s="11">
        <f>VLOOKUP(D775,[1]TDSheet!C$8:G$5528,2,0)</f>
        <v>55030000096</v>
      </c>
      <c r="F775" s="12" t="s">
        <v>936</v>
      </c>
      <c r="G775" s="1" t="str">
        <f>VLOOKUP(D775,[1]TDSheet!C$8:G$5528,3,0)</f>
        <v>кг</v>
      </c>
      <c r="H775" s="1">
        <f>VLOOKUP(D775,[1]TDSheet!C$8:G$5528,4,0)</f>
        <v>15</v>
      </c>
    </row>
    <row r="776" spans="2:8" ht="23.25" customHeight="1" x14ac:dyDescent="0.25">
      <c r="B776" s="6">
        <f>B775+1</f>
        <v>563</v>
      </c>
      <c r="C776" s="12" t="s">
        <v>936</v>
      </c>
      <c r="D776" s="3" t="s">
        <v>816</v>
      </c>
      <c r="E776" s="11">
        <f>VLOOKUP(D776,[1]TDSheet!C$8:G$5528,2,0)</f>
        <v>55030000361</v>
      </c>
      <c r="F776" s="12" t="s">
        <v>936</v>
      </c>
      <c r="G776" s="1" t="str">
        <f>VLOOKUP(D776,[1]TDSheet!C$8:G$5528,3,0)</f>
        <v>шт.</v>
      </c>
      <c r="H776" s="1">
        <f>VLOOKUP(D776,[1]TDSheet!C$8:G$5528,4,0)</f>
        <v>9</v>
      </c>
    </row>
    <row r="777" spans="2:8" ht="23.25" customHeight="1" x14ac:dyDescent="0.25">
      <c r="B777" s="6">
        <f>B776+1</f>
        <v>564</v>
      </c>
      <c r="C777" s="12" t="s">
        <v>936</v>
      </c>
      <c r="D777" s="3" t="s">
        <v>811</v>
      </c>
      <c r="E777" s="11">
        <f>VLOOKUP(D777,[1]TDSheet!C$8:G$5528,2,0)</f>
        <v>55030000364</v>
      </c>
      <c r="F777" s="12" t="s">
        <v>936</v>
      </c>
      <c r="G777" s="1" t="str">
        <f>VLOOKUP(D777,[1]TDSheet!C$8:G$5528,3,0)</f>
        <v>шт.</v>
      </c>
      <c r="H777" s="1">
        <f>VLOOKUP(D777,[1]TDSheet!C$8:G$5528,4,0)</f>
        <v>5</v>
      </c>
    </row>
    <row r="778" spans="2:8" ht="23.25" customHeight="1" x14ac:dyDescent="0.25">
      <c r="B778" s="6">
        <f>B777+1</f>
        <v>565</v>
      </c>
      <c r="C778" s="12" t="s">
        <v>936</v>
      </c>
      <c r="D778" s="3" t="s">
        <v>814</v>
      </c>
      <c r="E778" s="11">
        <f>VLOOKUP(D778,[1]TDSheet!C$8:G$5528,2,0)</f>
        <v>55030000368</v>
      </c>
      <c r="F778" s="12" t="s">
        <v>936</v>
      </c>
      <c r="G778" s="1" t="str">
        <f>VLOOKUP(D778,[1]TDSheet!C$8:G$5528,3,0)</f>
        <v>шт.</v>
      </c>
      <c r="H778" s="1">
        <f>VLOOKUP(D778,[1]TDSheet!C$8:G$5528,4,0)</f>
        <v>5</v>
      </c>
    </row>
    <row r="779" spans="2:8" ht="23.25" customHeight="1" x14ac:dyDescent="0.25">
      <c r="B779" s="6">
        <f>B778+1</f>
        <v>566</v>
      </c>
      <c r="C779" s="12" t="s">
        <v>936</v>
      </c>
      <c r="D779" s="3" t="s">
        <v>817</v>
      </c>
      <c r="E779" s="11">
        <f>VLOOKUP(D779,[1]TDSheet!C$8:G$5528,2,0)</f>
        <v>55030000360</v>
      </c>
      <c r="F779" s="12" t="s">
        <v>936</v>
      </c>
      <c r="G779" s="1" t="str">
        <f>VLOOKUP(D779,[1]TDSheet!C$8:G$5528,3,0)</f>
        <v>шт.</v>
      </c>
      <c r="H779" s="1">
        <f>VLOOKUP(D779,[1]TDSheet!C$8:G$5528,4,0)</f>
        <v>5</v>
      </c>
    </row>
    <row r="780" spans="2:8" ht="23.25" customHeight="1" x14ac:dyDescent="0.25">
      <c r="B780" s="6">
        <f>B779+1</f>
        <v>567</v>
      </c>
      <c r="C780" s="12" t="s">
        <v>936</v>
      </c>
      <c r="D780" s="3" t="s">
        <v>815</v>
      </c>
      <c r="E780" s="11">
        <f>VLOOKUP(D780,[1]TDSheet!C$8:G$5528,2,0)</f>
        <v>55030000362</v>
      </c>
      <c r="F780" s="12" t="s">
        <v>936</v>
      </c>
      <c r="G780" s="1" t="str">
        <f>VLOOKUP(D780,[1]TDSheet!C$8:G$5528,3,0)</f>
        <v>шт.</v>
      </c>
      <c r="H780" s="1">
        <f>VLOOKUP(D780,[1]TDSheet!C$8:G$5528,4,0)</f>
        <v>7</v>
      </c>
    </row>
    <row r="781" spans="2:8" ht="23.25" customHeight="1" x14ac:dyDescent="0.25">
      <c r="B781" s="6">
        <f>B780+1</f>
        <v>568</v>
      </c>
      <c r="C781" s="12" t="s">
        <v>936</v>
      </c>
      <c r="D781" s="3" t="s">
        <v>799</v>
      </c>
      <c r="E781" s="11">
        <f>VLOOKUP(D781,[1]TDSheet!C$8:G$5528,2,0)</f>
        <v>55030000314</v>
      </c>
      <c r="F781" s="12" t="s">
        <v>936</v>
      </c>
      <c r="G781" s="1" t="str">
        <f>VLOOKUP(D781,[1]TDSheet!C$8:G$5528,3,0)</f>
        <v>шт.</v>
      </c>
      <c r="H781" s="1">
        <f>VLOOKUP(D781,[1]TDSheet!C$8:G$5528,4,0)</f>
        <v>2</v>
      </c>
    </row>
    <row r="782" spans="2:8" ht="23.25" customHeight="1" x14ac:dyDescent="0.25">
      <c r="B782" s="6">
        <f>B781+1</f>
        <v>569</v>
      </c>
      <c r="C782" s="12" t="s">
        <v>936</v>
      </c>
      <c r="D782" s="3" t="s">
        <v>813</v>
      </c>
      <c r="E782" s="11">
        <f>VLOOKUP(D782,[1]TDSheet!C$8:G$5528,2,0)</f>
        <v>55030000369</v>
      </c>
      <c r="F782" s="12" t="s">
        <v>936</v>
      </c>
      <c r="G782" s="1" t="str">
        <f>VLOOKUP(D782,[1]TDSheet!C$8:G$5528,3,0)</f>
        <v>шт.</v>
      </c>
      <c r="H782" s="1">
        <f>VLOOKUP(D782,[1]TDSheet!C$8:G$5528,4,0)</f>
        <v>5</v>
      </c>
    </row>
    <row r="783" spans="2:8" ht="23.25" customHeight="1" x14ac:dyDescent="0.25">
      <c r="B783" s="6">
        <f>B782+1</f>
        <v>570</v>
      </c>
      <c r="C783" s="12" t="s">
        <v>936</v>
      </c>
      <c r="D783" s="3" t="s">
        <v>819</v>
      </c>
      <c r="E783" s="11">
        <f>VLOOKUP(D783,[1]TDSheet!C$8:G$5528,2,0)</f>
        <v>55030000356</v>
      </c>
      <c r="F783" s="12" t="s">
        <v>936</v>
      </c>
      <c r="G783" s="1" t="str">
        <f>VLOOKUP(D783,[1]TDSheet!C$8:G$5528,3,0)</f>
        <v>шт.</v>
      </c>
      <c r="H783" s="1">
        <f>VLOOKUP(D783,[1]TDSheet!C$8:G$5528,4,0)</f>
        <v>5</v>
      </c>
    </row>
    <row r="784" spans="2:8" ht="23.25" customHeight="1" x14ac:dyDescent="0.25">
      <c r="B784" s="6">
        <f>B783+1</f>
        <v>571</v>
      </c>
      <c r="C784" s="12" t="s">
        <v>936</v>
      </c>
      <c r="D784" s="3" t="s">
        <v>797</v>
      </c>
      <c r="E784" s="11">
        <f>VLOOKUP(D784,[1]TDSheet!C$8:G$5528,2,0)</f>
        <v>55030000316</v>
      </c>
      <c r="F784" s="12" t="s">
        <v>936</v>
      </c>
      <c r="G784" s="1" t="str">
        <f>VLOOKUP(D784,[1]TDSheet!C$8:G$5528,3,0)</f>
        <v>шт.</v>
      </c>
      <c r="H784" s="1">
        <f>VLOOKUP(D784,[1]TDSheet!C$8:G$5528,4,0)</f>
        <v>2</v>
      </c>
    </row>
    <row r="785" spans="2:8" ht="23.25" customHeight="1" x14ac:dyDescent="0.25">
      <c r="B785" s="6">
        <f>B784+1</f>
        <v>572</v>
      </c>
      <c r="C785" s="12" t="s">
        <v>936</v>
      </c>
      <c r="D785" s="3" t="s">
        <v>818</v>
      </c>
      <c r="E785" s="11">
        <f>VLOOKUP(D785,[1]TDSheet!C$8:G$5528,2,0)</f>
        <v>55030000358</v>
      </c>
      <c r="F785" s="12" t="s">
        <v>936</v>
      </c>
      <c r="G785" s="1" t="str">
        <f>VLOOKUP(D785,[1]TDSheet!C$8:G$5528,3,0)</f>
        <v>шт.</v>
      </c>
      <c r="H785" s="1">
        <f>VLOOKUP(D785,[1]TDSheet!C$8:G$5528,4,0)</f>
        <v>4</v>
      </c>
    </row>
    <row r="786" spans="2:8" ht="23.25" customHeight="1" x14ac:dyDescent="0.25">
      <c r="B786" s="6">
        <f>B785+1</f>
        <v>573</v>
      </c>
      <c r="C786" s="12" t="s">
        <v>936</v>
      </c>
      <c r="D786" s="3" t="s">
        <v>810</v>
      </c>
      <c r="E786" s="11">
        <f>VLOOKUP(D786,[1]TDSheet!C$8:G$5528,2,0)</f>
        <v>55030000367</v>
      </c>
      <c r="F786" s="12" t="s">
        <v>936</v>
      </c>
      <c r="G786" s="1" t="str">
        <f>VLOOKUP(D786,[1]TDSheet!C$8:G$5528,3,0)</f>
        <v>шт.</v>
      </c>
      <c r="H786" s="1">
        <f>VLOOKUP(D786,[1]TDSheet!C$8:G$5528,4,0)</f>
        <v>4</v>
      </c>
    </row>
    <row r="787" spans="2:8" ht="23.25" customHeight="1" x14ac:dyDescent="0.25">
      <c r="B787" s="6">
        <f>B786+1</f>
        <v>574</v>
      </c>
      <c r="C787" s="12" t="s">
        <v>936</v>
      </c>
      <c r="D787" s="3" t="s">
        <v>805</v>
      </c>
      <c r="E787" s="11">
        <f>VLOOKUP(D787,[1]TDSheet!C$8:G$5528,2,0)</f>
        <v>55030000311</v>
      </c>
      <c r="F787" s="12" t="s">
        <v>936</v>
      </c>
      <c r="G787" s="1" t="str">
        <f>VLOOKUP(D787,[1]TDSheet!C$8:G$5528,3,0)</f>
        <v>шт.</v>
      </c>
      <c r="H787" s="1">
        <f>VLOOKUP(D787,[1]TDSheet!C$8:G$5528,4,0)</f>
        <v>1</v>
      </c>
    </row>
    <row r="788" spans="2:8" ht="23.25" customHeight="1" x14ac:dyDescent="0.25">
      <c r="B788" s="6">
        <f>B787+1</f>
        <v>575</v>
      </c>
      <c r="C788" s="12" t="s">
        <v>936</v>
      </c>
      <c r="D788" s="3" t="s">
        <v>812</v>
      </c>
      <c r="E788" s="11">
        <f>VLOOKUP(D788,[1]TDSheet!C$8:G$5528,2,0)</f>
        <v>55030000371</v>
      </c>
      <c r="F788" s="12" t="s">
        <v>936</v>
      </c>
      <c r="G788" s="1" t="str">
        <f>VLOOKUP(D788,[1]TDSheet!C$8:G$5528,3,0)</f>
        <v>шт.</v>
      </c>
      <c r="H788" s="1">
        <f>VLOOKUP(D788,[1]TDSheet!C$8:G$5528,4,0)</f>
        <v>1</v>
      </c>
    </row>
    <row r="789" spans="2:8" ht="23.25" customHeight="1" x14ac:dyDescent="0.25">
      <c r="B789" s="6">
        <f>B788+1</f>
        <v>576</v>
      </c>
      <c r="C789" s="12" t="s">
        <v>936</v>
      </c>
      <c r="D789" s="3" t="s">
        <v>808</v>
      </c>
      <c r="E789" s="11">
        <f>VLOOKUP(D789,[1]TDSheet!C$8:G$5528,2,0)</f>
        <v>55030000292</v>
      </c>
      <c r="F789" s="12" t="s">
        <v>936</v>
      </c>
      <c r="G789" s="1" t="str">
        <f>VLOOKUP(D789,[1]TDSheet!C$8:G$5528,3,0)</f>
        <v>шт.</v>
      </c>
      <c r="H789" s="1">
        <f>VLOOKUP(D789,[1]TDSheet!C$8:G$5528,4,0)</f>
        <v>500</v>
      </c>
    </row>
    <row r="790" spans="2:8" ht="23.25" customHeight="1" x14ac:dyDescent="0.25">
      <c r="B790" s="30" t="s">
        <v>864</v>
      </c>
      <c r="C790" s="30"/>
      <c r="D790" s="31"/>
      <c r="E790" s="32"/>
      <c r="F790" s="30"/>
      <c r="G790" s="33"/>
      <c r="H790" s="33"/>
    </row>
    <row r="791" spans="2:8" ht="23.25" customHeight="1" x14ac:dyDescent="0.25">
      <c r="B791" s="6">
        <f>B789+1</f>
        <v>577</v>
      </c>
      <c r="C791" s="12" t="s">
        <v>864</v>
      </c>
      <c r="D791" s="14" t="s">
        <v>317</v>
      </c>
      <c r="E791" s="11">
        <f>VLOOKUP(D791,[1]TDSheet!C$8:G$5528,2,0)</f>
        <v>72000000038</v>
      </c>
      <c r="F791" s="12" t="s">
        <v>864</v>
      </c>
      <c r="G791" s="1" t="str">
        <f>VLOOKUP(D791,[1]TDSheet!C$8:G$5528,3,0)</f>
        <v>м</v>
      </c>
      <c r="H791" s="1">
        <f>VLOOKUP(D791,[1]TDSheet!C$8:G$5528,4,0)</f>
        <v>112</v>
      </c>
    </row>
    <row r="792" spans="2:8" ht="23.25" customHeight="1" x14ac:dyDescent="0.25">
      <c r="B792" s="6">
        <f>B791+1</f>
        <v>578</v>
      </c>
      <c r="C792" s="12" t="s">
        <v>864</v>
      </c>
      <c r="D792" s="14" t="s">
        <v>331</v>
      </c>
      <c r="E792" s="11">
        <f>VLOOKUP(D792,[1]TDSheet!C$8:G$5528,2,0)</f>
        <v>72000000046</v>
      </c>
      <c r="F792" s="12" t="s">
        <v>864</v>
      </c>
      <c r="G792" s="1" t="str">
        <f>VLOOKUP(D792,[1]TDSheet!C$8:G$5528,3,0)</f>
        <v>м</v>
      </c>
      <c r="H792" s="1">
        <f>VLOOKUP(D792,[1]TDSheet!C$8:G$5528,4,0)</f>
        <v>124</v>
      </c>
    </row>
    <row r="793" spans="2:8" ht="23.25" customHeight="1" x14ac:dyDescent="0.25">
      <c r="B793" s="6">
        <f>B792+1</f>
        <v>579</v>
      </c>
      <c r="C793" s="12" t="s">
        <v>864</v>
      </c>
      <c r="D793" s="14" t="s">
        <v>348</v>
      </c>
      <c r="E793" s="11">
        <f>VLOOKUP(D793,[1]TDSheet!C$8:G$5528,2,0)</f>
        <v>72000000044</v>
      </c>
      <c r="F793" s="12" t="s">
        <v>864</v>
      </c>
      <c r="G793" s="1" t="str">
        <f>VLOOKUP(D793,[1]TDSheet!C$8:G$5528,3,0)</f>
        <v>м</v>
      </c>
      <c r="H793" s="1">
        <f>VLOOKUP(D793,[1]TDSheet!C$8:G$5528,4,0)</f>
        <v>80</v>
      </c>
    </row>
    <row r="794" spans="2:8" ht="23.25" customHeight="1" x14ac:dyDescent="0.25">
      <c r="B794" s="6">
        <f>B793+1</f>
        <v>580</v>
      </c>
      <c r="C794" s="12" t="s">
        <v>864</v>
      </c>
      <c r="D794" s="14" t="s">
        <v>376</v>
      </c>
      <c r="E794" s="11">
        <f>VLOOKUP(D794,[1]TDSheet!C$8:G$5528,2,0)</f>
        <v>72000000043</v>
      </c>
      <c r="F794" s="12" t="s">
        <v>864</v>
      </c>
      <c r="G794" s="1" t="str">
        <f>VLOOKUP(D794,[1]TDSheet!C$8:G$5528,3,0)</f>
        <v>м</v>
      </c>
      <c r="H794" s="1">
        <f>VLOOKUP(D794,[1]TDSheet!C$8:G$5528,4,0)</f>
        <v>64</v>
      </c>
    </row>
    <row r="795" spans="2:8" ht="23.25" customHeight="1" x14ac:dyDescent="0.25">
      <c r="B795" s="6">
        <f>B794+1</f>
        <v>581</v>
      </c>
      <c r="C795" s="12" t="s">
        <v>864</v>
      </c>
      <c r="D795" s="14" t="s">
        <v>394</v>
      </c>
      <c r="E795" s="11">
        <f>VLOOKUP(D795,[1]TDSheet!C$8:G$5528,2,0)</f>
        <v>72000000039</v>
      </c>
      <c r="F795" s="12" t="s">
        <v>864</v>
      </c>
      <c r="G795" s="1" t="str">
        <f>VLOOKUP(D795,[1]TDSheet!C$8:G$5528,3,0)</f>
        <v>м</v>
      </c>
      <c r="H795" s="1">
        <f>VLOOKUP(D795,[1]TDSheet!C$8:G$5528,4,0)</f>
        <v>38</v>
      </c>
    </row>
    <row r="796" spans="2:8" ht="23.25" customHeight="1" x14ac:dyDescent="0.25">
      <c r="B796" s="6">
        <f>B795+1</f>
        <v>582</v>
      </c>
      <c r="C796" s="12" t="s">
        <v>864</v>
      </c>
      <c r="D796" s="14" t="s">
        <v>450</v>
      </c>
      <c r="E796" s="11">
        <f>VLOOKUP(D796,[1]TDSheet!C$8:G$5528,2,0)</f>
        <v>72000000045</v>
      </c>
      <c r="F796" s="12" t="s">
        <v>864</v>
      </c>
      <c r="G796" s="1" t="str">
        <f>VLOOKUP(D796,[1]TDSheet!C$8:G$5528,3,0)</f>
        <v>м</v>
      </c>
      <c r="H796" s="1">
        <f>VLOOKUP(D796,[1]TDSheet!C$8:G$5528,4,0)</f>
        <v>24</v>
      </c>
    </row>
    <row r="797" spans="2:8" ht="23.25" customHeight="1" x14ac:dyDescent="0.25">
      <c r="B797" s="6">
        <f>B796+1</f>
        <v>583</v>
      </c>
      <c r="C797" s="12" t="s">
        <v>864</v>
      </c>
      <c r="D797" s="14" t="s">
        <v>474</v>
      </c>
      <c r="E797" s="11">
        <f>VLOOKUP(D797,[1]TDSheet!C$8:G$5528,2,0)</f>
        <v>72000000041</v>
      </c>
      <c r="F797" s="12" t="s">
        <v>864</v>
      </c>
      <c r="G797" s="1" t="str">
        <f>VLOOKUP(D797,[1]TDSheet!C$8:G$5528,3,0)</f>
        <v>м</v>
      </c>
      <c r="H797" s="1">
        <f>VLOOKUP(D797,[1]TDSheet!C$8:G$5528,4,0)</f>
        <v>8</v>
      </c>
    </row>
    <row r="798" spans="2:8" ht="23.25" customHeight="1" x14ac:dyDescent="0.25">
      <c r="B798" s="6">
        <f>B797+1</f>
        <v>584</v>
      </c>
      <c r="C798" s="12" t="s">
        <v>864</v>
      </c>
      <c r="D798" s="14" t="s">
        <v>422</v>
      </c>
      <c r="E798" s="11">
        <f>VLOOKUP(D798,[1]TDSheet!C$8:G$5528,2,0)</f>
        <v>72000000040</v>
      </c>
      <c r="F798" s="12" t="s">
        <v>864</v>
      </c>
      <c r="G798" s="1" t="str">
        <f>VLOOKUP(D798,[1]TDSheet!C$8:G$5528,3,0)</f>
        <v>м</v>
      </c>
      <c r="H798" s="1">
        <f>VLOOKUP(D798,[1]TDSheet!C$8:G$5528,4,0)</f>
        <v>6</v>
      </c>
    </row>
    <row r="799" spans="2:8" ht="23.25" customHeight="1" x14ac:dyDescent="0.25">
      <c r="B799" s="6">
        <f>B798+1</f>
        <v>585</v>
      </c>
      <c r="C799" s="12" t="s">
        <v>864</v>
      </c>
      <c r="D799" s="14" t="s">
        <v>553</v>
      </c>
      <c r="E799" s="11">
        <f>VLOOKUP(D799,[1]TDSheet!C$8:G$5528,2,0)</f>
        <v>72000000040</v>
      </c>
      <c r="F799" s="12" t="s">
        <v>864</v>
      </c>
      <c r="G799" s="1" t="str">
        <f>VLOOKUP(D799,[1]TDSheet!C$8:G$5528,3,0)</f>
        <v>м</v>
      </c>
      <c r="H799" s="1">
        <f>VLOOKUP(D799,[1]TDSheet!C$8:G$5528,4,0)</f>
        <v>6</v>
      </c>
    </row>
    <row r="800" spans="2:8" ht="23.25" customHeight="1" x14ac:dyDescent="0.25">
      <c r="B800" s="6">
        <f>B799+1</f>
        <v>586</v>
      </c>
      <c r="C800" s="12" t="s">
        <v>864</v>
      </c>
      <c r="D800" s="14" t="s">
        <v>601</v>
      </c>
      <c r="E800" s="11">
        <f>VLOOKUP(D800,[1]TDSheet!C$8:G$5528,2,0)</f>
        <v>72000000036</v>
      </c>
      <c r="F800" s="12" t="s">
        <v>864</v>
      </c>
      <c r="G800" s="1" t="str">
        <f>VLOOKUP(D800,[1]TDSheet!C$8:G$5528,3,0)</f>
        <v>шт.</v>
      </c>
      <c r="H800" s="1">
        <f>VLOOKUP(D800,[1]TDSheet!C$8:G$5528,4,0)</f>
        <v>6</v>
      </c>
    </row>
    <row r="801" spans="2:8" ht="23.25" customHeight="1" x14ac:dyDescent="0.25">
      <c r="B801" s="30" t="s">
        <v>872</v>
      </c>
      <c r="C801" s="30"/>
      <c r="D801" s="34"/>
      <c r="E801" s="32"/>
      <c r="F801" s="30"/>
      <c r="G801" s="33"/>
      <c r="H801" s="33"/>
    </row>
    <row r="802" spans="2:8" ht="23.25" customHeight="1" x14ac:dyDescent="0.25">
      <c r="B802" s="6">
        <f>B800+1</f>
        <v>587</v>
      </c>
      <c r="C802" s="12" t="s">
        <v>872</v>
      </c>
      <c r="D802" s="14" t="s">
        <v>554</v>
      </c>
      <c r="E802" s="11">
        <f>VLOOKUP(D802,[1]TDSheet!C$8:G$5528,2,0)</f>
        <v>98040000136</v>
      </c>
      <c r="F802" s="12" t="s">
        <v>872</v>
      </c>
      <c r="G802" s="1" t="str">
        <f>VLOOKUP(D802,[1]TDSheet!C$8:G$5528,3,0)</f>
        <v>пар</v>
      </c>
      <c r="H802" s="1">
        <f>VLOOKUP(D802,[1]TDSheet!C$8:G$5528,4,0)</f>
        <v>2</v>
      </c>
    </row>
    <row r="803" spans="2:8" ht="23.25" customHeight="1" x14ac:dyDescent="0.25">
      <c r="B803" s="30" t="s">
        <v>849</v>
      </c>
      <c r="C803" s="30"/>
      <c r="D803" s="34"/>
      <c r="E803" s="32"/>
      <c r="F803" s="30"/>
      <c r="G803" s="33"/>
      <c r="H803" s="33"/>
    </row>
    <row r="804" spans="2:8" ht="23.25" customHeight="1" x14ac:dyDescent="0.25">
      <c r="B804" s="6">
        <f>B802+1</f>
        <v>588</v>
      </c>
      <c r="C804" s="12" t="s">
        <v>899</v>
      </c>
      <c r="D804" s="10" t="s">
        <v>230</v>
      </c>
      <c r="E804" s="11">
        <f>VLOOKUP(D804,[1]TDSheet!C$8:G$5528,2,0)</f>
        <v>58040000007</v>
      </c>
      <c r="F804" s="12" t="s">
        <v>899</v>
      </c>
      <c r="G804" s="1" t="str">
        <f>VLOOKUP(D804,[1]TDSheet!C$8:G$5528,3,0)</f>
        <v>м</v>
      </c>
      <c r="H804" s="1">
        <f>VLOOKUP(D804,[1]TDSheet!C$8:G$5528,4,0)</f>
        <v>15.48</v>
      </c>
    </row>
    <row r="805" spans="2:8" ht="23.25" customHeight="1" x14ac:dyDescent="0.25">
      <c r="B805" s="6">
        <f>B804+1</f>
        <v>589</v>
      </c>
      <c r="C805" s="12" t="s">
        <v>899</v>
      </c>
      <c r="D805" s="3" t="s">
        <v>230</v>
      </c>
      <c r="E805" s="11">
        <f>VLOOKUP(D805,[1]TDSheet!C$8:G$5528,2,0)</f>
        <v>58040000007</v>
      </c>
      <c r="F805" s="12" t="s">
        <v>899</v>
      </c>
      <c r="G805" s="1" t="str">
        <f>VLOOKUP(D805,[1]TDSheet!C$8:G$5528,3,0)</f>
        <v>м</v>
      </c>
      <c r="H805" s="1">
        <f>VLOOKUP(D805,[1]TDSheet!C$8:G$5528,4,0)</f>
        <v>15.48</v>
      </c>
    </row>
    <row r="806" spans="2:8" ht="23.25" customHeight="1" x14ac:dyDescent="0.25">
      <c r="B806" s="6">
        <f>B805+1</f>
        <v>590</v>
      </c>
      <c r="C806" s="12" t="s">
        <v>945</v>
      </c>
      <c r="D806" s="4" t="s">
        <v>711</v>
      </c>
      <c r="E806" s="11">
        <f>VLOOKUP(D806,[1]TDSheet!C$8:G$5528,2,0)</f>
        <v>58010000060</v>
      </c>
      <c r="F806" s="12" t="s">
        <v>945</v>
      </c>
      <c r="G806" s="1" t="str">
        <f>VLOOKUP(D806,[1]TDSheet!C$8:G$5528,3,0)</f>
        <v>кг</v>
      </c>
      <c r="H806" s="1">
        <f>VLOOKUP(D806,[1]TDSheet!C$8:G$5528,4,0)</f>
        <v>154</v>
      </c>
    </row>
    <row r="807" spans="2:8" ht="23.25" customHeight="1" x14ac:dyDescent="0.25">
      <c r="B807" s="6">
        <f>B806+1</f>
        <v>591</v>
      </c>
      <c r="C807" s="12" t="s">
        <v>899</v>
      </c>
      <c r="D807" s="3" t="s">
        <v>749</v>
      </c>
      <c r="E807" s="11">
        <f>VLOOKUP(D807,[1]TDSheet!C$8:G$5528,2,0)</f>
        <v>58040000005</v>
      </c>
      <c r="F807" s="12" t="s">
        <v>899</v>
      </c>
      <c r="G807" s="1" t="str">
        <f>VLOOKUP(D807,[1]TDSheet!C$8:G$5528,3,0)</f>
        <v>шт.</v>
      </c>
      <c r="H807" s="1">
        <f>VLOOKUP(D807,[1]TDSheet!C$8:G$5528,4,0)</f>
        <v>8</v>
      </c>
    </row>
    <row r="808" spans="2:8" ht="23.25" customHeight="1" x14ac:dyDescent="0.25">
      <c r="B808" s="30" t="s">
        <v>855</v>
      </c>
      <c r="C808" s="30"/>
      <c r="D808" s="31"/>
      <c r="E808" s="32"/>
      <c r="F808" s="30"/>
      <c r="G808" s="33"/>
      <c r="H808" s="33"/>
    </row>
    <row r="809" spans="2:8" ht="23.25" customHeight="1" x14ac:dyDescent="0.25">
      <c r="B809" s="6">
        <f>B807+1</f>
        <v>592</v>
      </c>
      <c r="C809" s="12" t="s">
        <v>855</v>
      </c>
      <c r="D809" s="13" t="s">
        <v>61</v>
      </c>
      <c r="E809" s="11">
        <f>VLOOKUP(D809,[1]TDSheet!C$8:G$5528,2,0)</f>
        <v>59000000048</v>
      </c>
      <c r="F809" s="12" t="s">
        <v>855</v>
      </c>
      <c r="G809" s="1" t="str">
        <f>VLOOKUP(D809,[1]TDSheet!C$8:G$5528,3,0)</f>
        <v>шт.</v>
      </c>
      <c r="H809" s="1">
        <f>VLOOKUP(D809,[1]TDSheet!C$8:G$5528,4,0)</f>
        <v>132</v>
      </c>
    </row>
    <row r="810" spans="2:8" ht="23.25" customHeight="1" x14ac:dyDescent="0.25">
      <c r="B810" s="6">
        <f>B809+1</f>
        <v>593</v>
      </c>
      <c r="C810" s="12" t="s">
        <v>855</v>
      </c>
      <c r="D810" s="13" t="s">
        <v>84</v>
      </c>
      <c r="E810" s="11">
        <f>VLOOKUP(D810,[1]TDSheet!C$8:G$5528,2,0)</f>
        <v>59000000010</v>
      </c>
      <c r="F810" s="12" t="s">
        <v>855</v>
      </c>
      <c r="G810" s="1" t="str">
        <f>VLOOKUP(D810,[1]TDSheet!C$8:G$5528,3,0)</f>
        <v>шт.</v>
      </c>
      <c r="H810" s="1">
        <f>VLOOKUP(D810,[1]TDSheet!C$8:G$5528,4,0)</f>
        <v>180</v>
      </c>
    </row>
    <row r="811" spans="2:8" ht="23.25" customHeight="1" x14ac:dyDescent="0.25">
      <c r="B811" s="6">
        <f>B810+1</f>
        <v>594</v>
      </c>
      <c r="C811" s="12" t="s">
        <v>855</v>
      </c>
      <c r="D811" s="14" t="s">
        <v>357</v>
      </c>
      <c r="E811" s="11">
        <f>VLOOKUP(D811,[1]TDSheet!C$8:G$5528,2,0)</f>
        <v>59000000131</v>
      </c>
      <c r="F811" s="12" t="s">
        <v>855</v>
      </c>
      <c r="G811" s="1" t="str">
        <f>VLOOKUP(D811,[1]TDSheet!C$8:G$5528,3,0)</f>
        <v>шт.</v>
      </c>
      <c r="H811" s="1">
        <f>VLOOKUP(D811,[1]TDSheet!C$8:G$5528,4,0)</f>
        <v>48</v>
      </c>
    </row>
    <row r="812" spans="2:8" ht="23.25" customHeight="1" x14ac:dyDescent="0.25">
      <c r="B812" s="6">
        <f>B811+1</f>
        <v>595</v>
      </c>
      <c r="C812" s="12" t="s">
        <v>855</v>
      </c>
      <c r="D812" s="14" t="s">
        <v>463</v>
      </c>
      <c r="E812" s="11">
        <f>VLOOKUP(D812,[1]TDSheet!C$8:G$5528,2,0)</f>
        <v>59000000080</v>
      </c>
      <c r="F812" s="12" t="s">
        <v>855</v>
      </c>
      <c r="G812" s="1" t="str">
        <f>VLOOKUP(D812,[1]TDSheet!C$8:G$5528,3,0)</f>
        <v>шт.</v>
      </c>
      <c r="H812" s="1">
        <f>VLOOKUP(D812,[1]TDSheet!C$8:G$5528,4,0)</f>
        <v>43</v>
      </c>
    </row>
    <row r="813" spans="2:8" ht="23.25" customHeight="1" x14ac:dyDescent="0.25">
      <c r="B813" s="6">
        <f>B812+1</f>
        <v>596</v>
      </c>
      <c r="C813" s="12" t="s">
        <v>855</v>
      </c>
      <c r="D813" s="3" t="s">
        <v>791</v>
      </c>
      <c r="E813" s="11">
        <f>VLOOKUP(D813,[1]TDSheet!C$8:G$5528,2,0)</f>
        <v>59000000192</v>
      </c>
      <c r="F813" s="12" t="s">
        <v>855</v>
      </c>
      <c r="G813" s="1" t="str">
        <f>VLOOKUP(D813,[1]TDSheet!C$8:G$5528,3,0)</f>
        <v>шт.</v>
      </c>
      <c r="H813" s="1">
        <f>VLOOKUP(D813,[1]TDSheet!C$8:G$5528,4,0)</f>
        <v>1</v>
      </c>
    </row>
    <row r="814" spans="2:8" ht="23.25" customHeight="1" x14ac:dyDescent="0.25">
      <c r="B814" s="30" t="s">
        <v>859</v>
      </c>
      <c r="C814" s="30"/>
      <c r="D814" s="31"/>
      <c r="E814" s="32"/>
      <c r="F814" s="30"/>
      <c r="G814" s="33"/>
      <c r="H814" s="33"/>
    </row>
    <row r="815" spans="2:8" ht="23.25" customHeight="1" x14ac:dyDescent="0.25">
      <c r="B815" s="6">
        <f>B813+1</f>
        <v>597</v>
      </c>
      <c r="C815" s="12" t="s">
        <v>859</v>
      </c>
      <c r="D815" s="13" t="s">
        <v>31</v>
      </c>
      <c r="E815" s="11">
        <f>VLOOKUP(D815,[1]TDSheet!C$8:G$5528,2,0)</f>
        <v>61000000080</v>
      </c>
      <c r="F815" s="12" t="s">
        <v>859</v>
      </c>
      <c r="G815" s="1" t="str">
        <f>VLOOKUP(D815,[1]TDSheet!C$8:G$5528,3,0)</f>
        <v>кг</v>
      </c>
      <c r="H815" s="1">
        <f>VLOOKUP(D815,[1]TDSheet!C$8:G$5528,4,0)</f>
        <v>100</v>
      </c>
    </row>
    <row r="816" spans="2:8" ht="23.25" customHeight="1" x14ac:dyDescent="0.25">
      <c r="B816" s="6">
        <f>B815+1</f>
        <v>598</v>
      </c>
      <c r="C816" s="12" t="s">
        <v>859</v>
      </c>
      <c r="D816" s="13" t="s">
        <v>177</v>
      </c>
      <c r="E816" s="11">
        <f>VLOOKUP(D816,[1]TDSheet!C$8:G$5528,2,0)</f>
        <v>61000000056</v>
      </c>
      <c r="F816" s="12" t="s">
        <v>859</v>
      </c>
      <c r="G816" s="1" t="str">
        <f>VLOOKUP(D816,[1]TDSheet!C$8:G$5528,3,0)</f>
        <v>кг</v>
      </c>
      <c r="H816" s="1">
        <f>VLOOKUP(D816,[1]TDSheet!C$8:G$5528,4,0)</f>
        <v>80</v>
      </c>
    </row>
    <row r="817" spans="2:8" ht="23.25" customHeight="1" x14ac:dyDescent="0.25">
      <c r="B817" s="6">
        <f>B816+1</f>
        <v>599</v>
      </c>
      <c r="C817" s="12" t="s">
        <v>859</v>
      </c>
      <c r="D817" s="14" t="s">
        <v>177</v>
      </c>
      <c r="E817" s="11">
        <f>VLOOKUP(D817,[1]TDSheet!C$8:G$5528,2,0)</f>
        <v>61000000056</v>
      </c>
      <c r="F817" s="12" t="s">
        <v>859</v>
      </c>
      <c r="G817" s="1" t="str">
        <f>VLOOKUP(D817,[1]TDSheet!C$8:G$5528,3,0)</f>
        <v>кг</v>
      </c>
      <c r="H817" s="1">
        <f>VLOOKUP(D817,[1]TDSheet!C$8:G$5528,4,0)</f>
        <v>80</v>
      </c>
    </row>
    <row r="818" spans="2:8" ht="23.25" customHeight="1" x14ac:dyDescent="0.25">
      <c r="B818" s="6">
        <f>B817+1</f>
        <v>600</v>
      </c>
      <c r="C818" s="12" t="s">
        <v>859</v>
      </c>
      <c r="D818" s="13" t="s">
        <v>158</v>
      </c>
      <c r="E818" s="11">
        <f>VLOOKUP(D818,[1]TDSheet!C$8:G$5528,2,0)</f>
        <v>61000000022</v>
      </c>
      <c r="F818" s="12" t="s">
        <v>859</v>
      </c>
      <c r="G818" s="1" t="str">
        <f>VLOOKUP(D818,[1]TDSheet!C$8:G$5528,3,0)</f>
        <v>т</v>
      </c>
      <c r="H818" s="1">
        <f>VLOOKUP(D818,[1]TDSheet!C$8:G$5528,4,0)</f>
        <v>2.5000000000000001E-2</v>
      </c>
    </row>
    <row r="819" spans="2:8" ht="23.25" customHeight="1" x14ac:dyDescent="0.25">
      <c r="B819" s="6">
        <f>B818+1</f>
        <v>601</v>
      </c>
      <c r="C819" s="12" t="s">
        <v>859</v>
      </c>
      <c r="D819" s="3" t="s">
        <v>158</v>
      </c>
      <c r="E819" s="11">
        <f>VLOOKUP(D819,[1]TDSheet!C$8:G$5528,2,0)</f>
        <v>61000000022</v>
      </c>
      <c r="F819" s="12" t="s">
        <v>859</v>
      </c>
      <c r="G819" s="1" t="str">
        <f>VLOOKUP(D819,[1]TDSheet!C$8:G$5528,3,0)</f>
        <v>т</v>
      </c>
      <c r="H819" s="1">
        <f>VLOOKUP(D819,[1]TDSheet!C$8:G$5528,4,0)</f>
        <v>2.5000000000000001E-2</v>
      </c>
    </row>
    <row r="820" spans="2:8" ht="23.25" customHeight="1" x14ac:dyDescent="0.25">
      <c r="B820" s="30" t="s">
        <v>830</v>
      </c>
      <c r="C820" s="30"/>
      <c r="D820" s="31"/>
      <c r="E820" s="32"/>
      <c r="F820" s="30"/>
      <c r="G820" s="33"/>
      <c r="H820" s="33"/>
    </row>
    <row r="821" spans="2:8" ht="23.25" customHeight="1" x14ac:dyDescent="0.25">
      <c r="B821" s="6">
        <f>B819+1</f>
        <v>602</v>
      </c>
      <c r="C821" s="12" t="s">
        <v>877</v>
      </c>
      <c r="D821" s="4" t="s">
        <v>688</v>
      </c>
      <c r="E821" s="11">
        <f>VLOOKUP(D821,[1]TDSheet!C$8:G$5528,2,0)</f>
        <v>62020000062</v>
      </c>
      <c r="F821" s="12" t="s">
        <v>877</v>
      </c>
      <c r="G821" s="1" t="str">
        <f>VLOOKUP(D821,[1]TDSheet!C$8:G$5528,3,0)</f>
        <v>шт.</v>
      </c>
      <c r="H821" s="1">
        <f>VLOOKUP(D821,[1]TDSheet!C$8:G$5528,4,0)</f>
        <v>13870</v>
      </c>
    </row>
    <row r="822" spans="2:8" ht="23.25" customHeight="1" x14ac:dyDescent="0.25">
      <c r="B822" s="6">
        <f>B821+1</f>
        <v>603</v>
      </c>
      <c r="C822" s="12" t="s">
        <v>882</v>
      </c>
      <c r="D822" s="13" t="s">
        <v>14</v>
      </c>
      <c r="E822" s="11">
        <f>VLOOKUP(D822,[1]TDSheet!C$8:G$5528,2,0)</f>
        <v>62040000021</v>
      </c>
      <c r="F822" s="12" t="s">
        <v>882</v>
      </c>
      <c r="G822" s="1" t="str">
        <f>VLOOKUP(D822,[1]TDSheet!C$8:G$5528,3,0)</f>
        <v>кг</v>
      </c>
      <c r="H822" s="1">
        <f>VLOOKUP(D822,[1]TDSheet!C$8:G$5528,4,0)</f>
        <v>5827.38</v>
      </c>
    </row>
    <row r="823" spans="2:8" ht="23.25" customHeight="1" x14ac:dyDescent="0.25">
      <c r="B823" s="6">
        <f>B822+1</f>
        <v>604</v>
      </c>
      <c r="C823" s="12" t="s">
        <v>891</v>
      </c>
      <c r="D823" s="13" t="s">
        <v>32</v>
      </c>
      <c r="E823" s="11">
        <f>VLOOKUP(D823,[1]TDSheet!C$8:G$5528,2,0)</f>
        <v>62110000211</v>
      </c>
      <c r="F823" s="12" t="s">
        <v>891</v>
      </c>
      <c r="G823" s="1" t="str">
        <f>VLOOKUP(D823,[1]TDSheet!C$8:G$5528,3,0)</f>
        <v>кг</v>
      </c>
      <c r="H823" s="1">
        <f>VLOOKUP(D823,[1]TDSheet!C$8:G$5528,4,0)</f>
        <v>1200</v>
      </c>
    </row>
    <row r="824" spans="2:8" ht="23.25" customHeight="1" x14ac:dyDescent="0.25">
      <c r="B824" s="6">
        <f>B823+1</f>
        <v>605</v>
      </c>
      <c r="C824" s="12" t="s">
        <v>891</v>
      </c>
      <c r="D824" s="10" t="s">
        <v>32</v>
      </c>
      <c r="E824" s="11">
        <f>VLOOKUP(D824,[1]TDSheet!C$8:G$5528,2,0)</f>
        <v>62110000211</v>
      </c>
      <c r="F824" s="12" t="s">
        <v>891</v>
      </c>
      <c r="G824" s="1" t="str">
        <f>VLOOKUP(D824,[1]TDSheet!C$8:G$5528,3,0)</f>
        <v>кг</v>
      </c>
      <c r="H824" s="1">
        <f>VLOOKUP(D824,[1]TDSheet!C$8:G$5528,4,0)</f>
        <v>1200</v>
      </c>
    </row>
    <row r="825" spans="2:8" ht="23.25" customHeight="1" x14ac:dyDescent="0.25">
      <c r="B825" s="6">
        <f>B824+1</f>
        <v>606</v>
      </c>
      <c r="C825" s="12" t="s">
        <v>900</v>
      </c>
      <c r="D825" s="4" t="s">
        <v>701</v>
      </c>
      <c r="E825" s="11">
        <f>VLOOKUP(D825,[1]TDSheet!C$8:G$5528,2,0)</f>
        <v>62030000022</v>
      </c>
      <c r="F825" s="12" t="s">
        <v>900</v>
      </c>
      <c r="G825" s="1" t="str">
        <f>VLOOKUP(D825,[1]TDSheet!C$8:G$5528,3,0)</f>
        <v>кг</v>
      </c>
      <c r="H825" s="1">
        <f>VLOOKUP(D825,[1]TDSheet!C$8:G$5528,4,0)</f>
        <v>180</v>
      </c>
    </row>
    <row r="826" spans="2:8" ht="23.25" customHeight="1" x14ac:dyDescent="0.25">
      <c r="B826" s="6">
        <f>B825+1</f>
        <v>607</v>
      </c>
      <c r="C826" s="12" t="s">
        <v>882</v>
      </c>
      <c r="D826" s="13" t="s">
        <v>38</v>
      </c>
      <c r="E826" s="11">
        <f>VLOOKUP(D826,[1]TDSheet!C$8:G$5528,2,0)</f>
        <v>62040000019</v>
      </c>
      <c r="F826" s="12" t="s">
        <v>882</v>
      </c>
      <c r="G826" s="1" t="str">
        <f>VLOOKUP(D826,[1]TDSheet!C$8:G$5528,3,0)</f>
        <v>кг</v>
      </c>
      <c r="H826" s="1">
        <f>VLOOKUP(D826,[1]TDSheet!C$8:G$5528,4,0)</f>
        <v>725</v>
      </c>
    </row>
    <row r="827" spans="2:8" ht="23.25" customHeight="1" x14ac:dyDescent="0.25">
      <c r="B827" s="6">
        <f>B826+1</f>
        <v>608</v>
      </c>
      <c r="C827" s="12" t="s">
        <v>882</v>
      </c>
      <c r="D827" s="10" t="s">
        <v>38</v>
      </c>
      <c r="E827" s="11">
        <f>VLOOKUP(D827,[1]TDSheet!C$8:G$5528,2,0)</f>
        <v>62040000019</v>
      </c>
      <c r="F827" s="12" t="s">
        <v>882</v>
      </c>
      <c r="G827" s="1" t="str">
        <f>VLOOKUP(D827,[1]TDSheet!C$8:G$5528,3,0)</f>
        <v>кг</v>
      </c>
      <c r="H827" s="1">
        <f>VLOOKUP(D827,[1]TDSheet!C$8:G$5528,4,0)</f>
        <v>725</v>
      </c>
    </row>
    <row r="828" spans="2:8" ht="23.25" customHeight="1" x14ac:dyDescent="0.25">
      <c r="B828" s="6">
        <f>B827+1</f>
        <v>609</v>
      </c>
      <c r="C828" s="12" t="s">
        <v>891</v>
      </c>
      <c r="D828" s="14" t="s">
        <v>298</v>
      </c>
      <c r="E828" s="11">
        <f>VLOOKUP(D828,[1]TDSheet!C$8:G$5528,2,0)</f>
        <v>62110000082</v>
      </c>
      <c r="F828" s="12" t="s">
        <v>891</v>
      </c>
      <c r="G828" s="1" t="str">
        <f>VLOOKUP(D828,[1]TDSheet!C$8:G$5528,3,0)</f>
        <v>кг</v>
      </c>
      <c r="H828" s="1">
        <f>VLOOKUP(D828,[1]TDSheet!C$8:G$5528,4,0)</f>
        <v>665</v>
      </c>
    </row>
    <row r="829" spans="2:8" ht="23.25" customHeight="1" x14ac:dyDescent="0.25">
      <c r="B829" s="6">
        <f>B828+1</f>
        <v>610</v>
      </c>
      <c r="C829" s="12" t="s">
        <v>891</v>
      </c>
      <c r="D829" s="13" t="s">
        <v>79</v>
      </c>
      <c r="E829" s="11">
        <f>VLOOKUP(D829,[1]TDSheet!C$8:G$5528,2,0)</f>
        <v>62110000102</v>
      </c>
      <c r="F829" s="12" t="s">
        <v>891</v>
      </c>
      <c r="G829" s="1" t="str">
        <f>VLOOKUP(D829,[1]TDSheet!C$8:G$5528,3,0)</f>
        <v>кг</v>
      </c>
      <c r="H829" s="1">
        <f>VLOOKUP(D829,[1]TDSheet!C$8:G$5528,4,0)</f>
        <v>80</v>
      </c>
    </row>
    <row r="830" spans="2:8" ht="23.25" customHeight="1" x14ac:dyDescent="0.25">
      <c r="B830" s="6">
        <f>B829+1</f>
        <v>611</v>
      </c>
      <c r="C830" s="12" t="s">
        <v>891</v>
      </c>
      <c r="D830" s="14" t="s">
        <v>79</v>
      </c>
      <c r="E830" s="11">
        <f>VLOOKUP(D830,[1]TDSheet!C$8:G$5528,2,0)</f>
        <v>62110000102</v>
      </c>
      <c r="F830" s="12" t="s">
        <v>891</v>
      </c>
      <c r="G830" s="1" t="str">
        <f>VLOOKUP(D830,[1]TDSheet!C$8:G$5528,3,0)</f>
        <v>кг</v>
      </c>
      <c r="H830" s="1">
        <f>VLOOKUP(D830,[1]TDSheet!C$8:G$5528,4,0)</f>
        <v>80</v>
      </c>
    </row>
    <row r="831" spans="2:8" ht="23.25" customHeight="1" x14ac:dyDescent="0.25">
      <c r="B831" s="6">
        <f>B830+1</f>
        <v>612</v>
      </c>
      <c r="C831" s="12" t="s">
        <v>882</v>
      </c>
      <c r="D831" s="13" t="s">
        <v>185</v>
      </c>
      <c r="E831" s="11">
        <f>VLOOKUP(D831,[1]TDSheet!C$8:G$5528,2,0)</f>
        <v>62040000029</v>
      </c>
      <c r="F831" s="12" t="s">
        <v>882</v>
      </c>
      <c r="G831" s="1" t="str">
        <f>VLOOKUP(D831,[1]TDSheet!C$8:G$5528,3,0)</f>
        <v>кг</v>
      </c>
      <c r="H831" s="1">
        <f>VLOOKUP(D831,[1]TDSheet!C$8:G$5528,4,0)</f>
        <v>179.1</v>
      </c>
    </row>
    <row r="832" spans="2:8" ht="23.25" customHeight="1" x14ac:dyDescent="0.25">
      <c r="B832" s="6">
        <f>B831+1</f>
        <v>613</v>
      </c>
      <c r="C832" s="12" t="s">
        <v>882</v>
      </c>
      <c r="D832" s="14" t="s">
        <v>185</v>
      </c>
      <c r="E832" s="11">
        <f>VLOOKUP(D832,[1]TDSheet!C$8:G$5528,2,0)</f>
        <v>62040000029</v>
      </c>
      <c r="F832" s="12" t="s">
        <v>882</v>
      </c>
      <c r="G832" s="1" t="str">
        <f>VLOOKUP(D832,[1]TDSheet!C$8:G$5528,3,0)</f>
        <v>кг</v>
      </c>
      <c r="H832" s="1">
        <f>VLOOKUP(D832,[1]TDSheet!C$8:G$5528,4,0)</f>
        <v>179.1</v>
      </c>
    </row>
    <row r="833" spans="2:8" ht="23.25" customHeight="1" x14ac:dyDescent="0.25">
      <c r="B833" s="6">
        <f>B832+1</f>
        <v>614</v>
      </c>
      <c r="C833" s="12" t="s">
        <v>969</v>
      </c>
      <c r="D833" s="14" t="s">
        <v>636</v>
      </c>
      <c r="E833" s="11">
        <f>VLOOKUP(D833,[1]TDSheet!C$8:G$5528,2,0)</f>
        <v>62010000015</v>
      </c>
      <c r="F833" s="12" t="s">
        <v>969</v>
      </c>
      <c r="G833" s="1" t="str">
        <f>VLOOKUP(D833,[1]TDSheet!C$8:G$5528,3,0)</f>
        <v>шт.</v>
      </c>
      <c r="H833" s="1">
        <f>VLOOKUP(D833,[1]TDSheet!C$8:G$5528,4,0)</f>
        <v>2</v>
      </c>
    </row>
    <row r="834" spans="2:8" ht="23.25" customHeight="1" x14ac:dyDescent="0.25">
      <c r="B834" s="30" t="s">
        <v>836</v>
      </c>
      <c r="C834" s="30"/>
      <c r="D834" s="34"/>
      <c r="E834" s="32"/>
      <c r="F834" s="30"/>
      <c r="G834" s="33"/>
      <c r="H834" s="33"/>
    </row>
    <row r="835" spans="2:8" ht="23.25" customHeight="1" x14ac:dyDescent="0.25">
      <c r="B835" s="6">
        <f>B833+1</f>
        <v>615</v>
      </c>
      <c r="C835" s="12" t="s">
        <v>885</v>
      </c>
      <c r="D835" s="13" t="s">
        <v>22</v>
      </c>
      <c r="E835" s="11">
        <f>VLOOKUP(D835,[1]TDSheet!C$8:G$5528,2,0)</f>
        <v>63020000281</v>
      </c>
      <c r="F835" s="12" t="s">
        <v>885</v>
      </c>
      <c r="G835" s="1" t="str">
        <f>VLOOKUP(D835,[1]TDSheet!C$8:G$5528,3,0)</f>
        <v>шт.</v>
      </c>
      <c r="H835" s="1">
        <f>VLOOKUP(D835,[1]TDSheet!C$8:G$5528,4,0)</f>
        <v>6222</v>
      </c>
    </row>
    <row r="836" spans="2:8" ht="23.25" customHeight="1" x14ac:dyDescent="0.25">
      <c r="B836" s="6">
        <f>B835+1</f>
        <v>616</v>
      </c>
      <c r="C836" s="12" t="s">
        <v>885</v>
      </c>
      <c r="D836" s="13" t="s">
        <v>51</v>
      </c>
      <c r="E836" s="11">
        <f>VLOOKUP(D836,[1]TDSheet!C$8:G$5528,2,0)</f>
        <v>63020000351</v>
      </c>
      <c r="F836" s="12" t="s">
        <v>885</v>
      </c>
      <c r="G836" s="1" t="str">
        <f>VLOOKUP(D836,[1]TDSheet!C$8:G$5528,3,0)</f>
        <v>шт.</v>
      </c>
      <c r="H836" s="1">
        <f>VLOOKUP(D836,[1]TDSheet!C$8:G$5528,4,0)</f>
        <v>1680</v>
      </c>
    </row>
    <row r="837" spans="2:8" ht="23.25" customHeight="1" x14ac:dyDescent="0.25">
      <c r="B837" s="6">
        <f>B836+1</f>
        <v>617</v>
      </c>
      <c r="C837" s="12" t="s">
        <v>885</v>
      </c>
      <c r="D837" s="13" t="s">
        <v>154</v>
      </c>
      <c r="E837" s="11">
        <f>VLOOKUP(D837,[1]TDSheet!C$8:G$5528,2,0)</f>
        <v>63020000366</v>
      </c>
      <c r="F837" s="12" t="s">
        <v>885</v>
      </c>
      <c r="G837" s="1" t="str">
        <f>VLOOKUP(D837,[1]TDSheet!C$8:G$5528,3,0)</f>
        <v>шт.</v>
      </c>
      <c r="H837" s="1">
        <f>VLOOKUP(D837,[1]TDSheet!C$8:G$5528,4,0)</f>
        <v>50</v>
      </c>
    </row>
    <row r="838" spans="2:8" ht="23.25" customHeight="1" x14ac:dyDescent="0.25">
      <c r="B838" s="6">
        <f>B837+1</f>
        <v>618</v>
      </c>
      <c r="C838" s="12" t="s">
        <v>885</v>
      </c>
      <c r="D838" s="13" t="s">
        <v>160</v>
      </c>
      <c r="E838" s="11">
        <f>VLOOKUP(D838,[1]TDSheet!C$8:G$5528,2,0)</f>
        <v>63020000367</v>
      </c>
      <c r="F838" s="12" t="s">
        <v>885</v>
      </c>
      <c r="G838" s="1" t="str">
        <f>VLOOKUP(D838,[1]TDSheet!C$8:G$5528,3,0)</f>
        <v>шт.</v>
      </c>
      <c r="H838" s="1">
        <f>VLOOKUP(D838,[1]TDSheet!C$8:G$5528,4,0)</f>
        <v>50</v>
      </c>
    </row>
    <row r="839" spans="2:8" ht="23.25" customHeight="1" x14ac:dyDescent="0.25">
      <c r="B839" s="6">
        <f>B838+1</f>
        <v>619</v>
      </c>
      <c r="C839" s="12" t="s">
        <v>950</v>
      </c>
      <c r="D839" s="13" t="s">
        <v>155</v>
      </c>
      <c r="E839" s="11">
        <f>VLOOKUP(D839,[1]TDSheet!C$8:G$5528,2,0)</f>
        <v>63050000061</v>
      </c>
      <c r="F839" s="12" t="s">
        <v>950</v>
      </c>
      <c r="G839" s="1" t="str">
        <f>VLOOKUP(D839,[1]TDSheet!C$8:G$5528,3,0)</f>
        <v>шт.</v>
      </c>
      <c r="H839" s="1">
        <f>VLOOKUP(D839,[1]TDSheet!C$8:G$5528,4,0)</f>
        <v>15</v>
      </c>
    </row>
    <row r="840" spans="2:8" ht="23.25" customHeight="1" x14ac:dyDescent="0.25">
      <c r="B840" s="6">
        <f>B839+1</f>
        <v>620</v>
      </c>
      <c r="C840" s="12" t="s">
        <v>885</v>
      </c>
      <c r="D840" s="10" t="s">
        <v>211</v>
      </c>
      <c r="E840" s="11">
        <f>VLOOKUP(D840,[1]TDSheet!C$8:G$5528,2,0)</f>
        <v>63020000206</v>
      </c>
      <c r="F840" s="12" t="s">
        <v>885</v>
      </c>
      <c r="G840" s="1" t="str">
        <f>VLOOKUP(D840,[1]TDSheet!C$8:G$5528,3,0)</f>
        <v>кг</v>
      </c>
      <c r="H840" s="1">
        <f>VLOOKUP(D840,[1]TDSheet!C$8:G$5528,4,0)</f>
        <v>3498</v>
      </c>
    </row>
    <row r="841" spans="2:8" ht="23.25" customHeight="1" x14ac:dyDescent="0.25">
      <c r="B841" s="6">
        <f>B840+1</f>
        <v>621</v>
      </c>
      <c r="C841" s="12" t="s">
        <v>885</v>
      </c>
      <c r="D841" s="10" t="s">
        <v>22</v>
      </c>
      <c r="E841" s="11">
        <f>VLOOKUP(D841,[1]TDSheet!C$8:G$5528,2,0)</f>
        <v>63020000281</v>
      </c>
      <c r="F841" s="12" t="s">
        <v>885</v>
      </c>
      <c r="G841" s="1" t="str">
        <f>VLOOKUP(D841,[1]TDSheet!C$8:G$5528,3,0)</f>
        <v>шт.</v>
      </c>
      <c r="H841" s="1">
        <f>VLOOKUP(D841,[1]TDSheet!C$8:G$5528,4,0)</f>
        <v>6222</v>
      </c>
    </row>
    <row r="842" spans="2:8" ht="23.25" customHeight="1" x14ac:dyDescent="0.25">
      <c r="B842" s="6">
        <f>B841+1</f>
        <v>622</v>
      </c>
      <c r="C842" s="12" t="s">
        <v>885</v>
      </c>
      <c r="D842" s="10" t="s">
        <v>154</v>
      </c>
      <c r="E842" s="11">
        <f>VLOOKUP(D842,[1]TDSheet!C$8:G$5528,2,0)</f>
        <v>63020000366</v>
      </c>
      <c r="F842" s="12" t="s">
        <v>885</v>
      </c>
      <c r="G842" s="1" t="str">
        <f>VLOOKUP(D842,[1]TDSheet!C$8:G$5528,3,0)</f>
        <v>шт.</v>
      </c>
      <c r="H842" s="1">
        <f>VLOOKUP(D842,[1]TDSheet!C$8:G$5528,4,0)</f>
        <v>50</v>
      </c>
    </row>
    <row r="843" spans="2:8" ht="23.25" customHeight="1" x14ac:dyDescent="0.25">
      <c r="B843" s="6">
        <f>B842+1</f>
        <v>623</v>
      </c>
      <c r="C843" s="12" t="s">
        <v>885</v>
      </c>
      <c r="D843" s="10" t="s">
        <v>160</v>
      </c>
      <c r="E843" s="11">
        <f>VLOOKUP(D843,[1]TDSheet!C$8:G$5528,2,0)</f>
        <v>63020000367</v>
      </c>
      <c r="F843" s="12" t="s">
        <v>885</v>
      </c>
      <c r="G843" s="1" t="str">
        <f>VLOOKUP(D843,[1]TDSheet!C$8:G$5528,3,0)</f>
        <v>шт.</v>
      </c>
      <c r="H843" s="1">
        <f>VLOOKUP(D843,[1]TDSheet!C$8:G$5528,4,0)</f>
        <v>50</v>
      </c>
    </row>
    <row r="844" spans="2:8" ht="23.25" customHeight="1" x14ac:dyDescent="0.25">
      <c r="B844" s="6">
        <f>B843+1</f>
        <v>624</v>
      </c>
      <c r="C844" s="12" t="s">
        <v>935</v>
      </c>
      <c r="D844" s="13" t="s">
        <v>101</v>
      </c>
      <c r="E844" s="11">
        <f>VLOOKUP(D844,[1]TDSheet!C$8:G$5528,2,0)</f>
        <v>63040000191</v>
      </c>
      <c r="F844" s="12" t="s">
        <v>935</v>
      </c>
      <c r="G844" s="1" t="str">
        <f>VLOOKUP(D844,[1]TDSheet!C$8:G$5528,3,0)</f>
        <v>шт.</v>
      </c>
      <c r="H844" s="1">
        <f>VLOOKUP(D844,[1]TDSheet!C$8:G$5528,4,0)</f>
        <v>1</v>
      </c>
    </row>
    <row r="845" spans="2:8" ht="23.25" customHeight="1" x14ac:dyDescent="0.25">
      <c r="B845" s="6">
        <f>B844+1</f>
        <v>625</v>
      </c>
      <c r="C845" s="12" t="s">
        <v>935</v>
      </c>
      <c r="D845" s="3" t="s">
        <v>101</v>
      </c>
      <c r="E845" s="11">
        <f>VLOOKUP(D845,[1]TDSheet!C$8:G$5528,2,0)</f>
        <v>63040000191</v>
      </c>
      <c r="F845" s="12" t="s">
        <v>935</v>
      </c>
      <c r="G845" s="1" t="str">
        <f>VLOOKUP(D845,[1]TDSheet!C$8:G$5528,3,0)</f>
        <v>шт.</v>
      </c>
      <c r="H845" s="1">
        <f>VLOOKUP(D845,[1]TDSheet!C$8:G$5528,4,0)</f>
        <v>1</v>
      </c>
    </row>
    <row r="846" spans="2:8" ht="23.25" customHeight="1" x14ac:dyDescent="0.25">
      <c r="B846" s="6">
        <f>B845+1</f>
        <v>626</v>
      </c>
      <c r="C846" s="12" t="s">
        <v>885</v>
      </c>
      <c r="D846" s="14" t="s">
        <v>379</v>
      </c>
      <c r="E846" s="11">
        <f>VLOOKUP(D846,[1]TDSheet!C$8:G$5528,2,0)</f>
        <v>63020000365</v>
      </c>
      <c r="F846" s="12" t="s">
        <v>885</v>
      </c>
      <c r="G846" s="1" t="str">
        <f>VLOOKUP(D846,[1]TDSheet!C$8:G$5528,3,0)</f>
        <v>шт.</v>
      </c>
      <c r="H846" s="1">
        <f>VLOOKUP(D846,[1]TDSheet!C$8:G$5528,4,0)</f>
        <v>50</v>
      </c>
    </row>
    <row r="847" spans="2:8" ht="23.25" customHeight="1" x14ac:dyDescent="0.25">
      <c r="B847" s="6">
        <f>B846+1</f>
        <v>627</v>
      </c>
      <c r="C847" s="12" t="s">
        <v>950</v>
      </c>
      <c r="D847" s="14" t="s">
        <v>155</v>
      </c>
      <c r="E847" s="11">
        <f>VLOOKUP(D847,[1]TDSheet!C$8:G$5528,2,0)</f>
        <v>63050000061</v>
      </c>
      <c r="F847" s="12" t="s">
        <v>950</v>
      </c>
      <c r="G847" s="1" t="str">
        <f>VLOOKUP(D847,[1]TDSheet!C$8:G$5528,3,0)</f>
        <v>шт.</v>
      </c>
      <c r="H847" s="1">
        <f>VLOOKUP(D847,[1]TDSheet!C$8:G$5528,4,0)</f>
        <v>15</v>
      </c>
    </row>
    <row r="848" spans="2:8" ht="23.25" customHeight="1" x14ac:dyDescent="0.25">
      <c r="B848" s="6">
        <f>B847+1</f>
        <v>628</v>
      </c>
      <c r="C848" s="12" t="s">
        <v>935</v>
      </c>
      <c r="D848" s="14" t="s">
        <v>486</v>
      </c>
      <c r="E848" s="11">
        <f>VLOOKUP(D848,[1]TDSheet!C$8:G$5528,2,0)</f>
        <v>63040000205</v>
      </c>
      <c r="F848" s="12" t="s">
        <v>935</v>
      </c>
      <c r="G848" s="1" t="str">
        <f>VLOOKUP(D848,[1]TDSheet!C$8:G$5528,3,0)</f>
        <v>шт.</v>
      </c>
      <c r="H848" s="1">
        <f>VLOOKUP(D848,[1]TDSheet!C$8:G$5528,4,0)</f>
        <v>15</v>
      </c>
    </row>
    <row r="849" spans="2:8" ht="23.25" customHeight="1" x14ac:dyDescent="0.25">
      <c r="B849" s="6">
        <f>B848+1</f>
        <v>629</v>
      </c>
      <c r="C849" s="12" t="s">
        <v>885</v>
      </c>
      <c r="D849" s="14" t="s">
        <v>615</v>
      </c>
      <c r="E849" s="11">
        <f>VLOOKUP(D849,[1]TDSheet!C$8:G$5528,2,0)</f>
        <v>63020000134</v>
      </c>
      <c r="F849" s="12" t="s">
        <v>885</v>
      </c>
      <c r="G849" s="1" t="str">
        <f>VLOOKUP(D849,[1]TDSheet!C$8:G$5528,3,0)</f>
        <v>шт.</v>
      </c>
      <c r="H849" s="1">
        <f>VLOOKUP(D849,[1]TDSheet!C$8:G$5528,4,0)</f>
        <v>4</v>
      </c>
    </row>
    <row r="850" spans="2:8" ht="23.25" customHeight="1" x14ac:dyDescent="0.25">
      <c r="B850" s="6">
        <f>B849+1</f>
        <v>630</v>
      </c>
      <c r="C850" s="12" t="s">
        <v>950</v>
      </c>
      <c r="D850" s="3" t="s">
        <v>823</v>
      </c>
      <c r="E850" s="11">
        <f>VLOOKUP(D850,[1]TDSheet!C$8:G$5528,2,0)</f>
        <v>63050000084</v>
      </c>
      <c r="F850" s="12" t="s">
        <v>950</v>
      </c>
      <c r="G850" s="1" t="str">
        <f>VLOOKUP(D850,[1]TDSheet!C$8:G$5528,3,0)</f>
        <v>шт.</v>
      </c>
      <c r="H850" s="1">
        <f>VLOOKUP(D850,[1]TDSheet!C$8:G$5528,4,0)</f>
        <v>3</v>
      </c>
    </row>
    <row r="851" spans="2:8" ht="23.25" customHeight="1" x14ac:dyDescent="0.25">
      <c r="B851" s="6">
        <f>B850+1</f>
        <v>631</v>
      </c>
      <c r="C851" s="12" t="s">
        <v>885</v>
      </c>
      <c r="D851" s="14" t="s">
        <v>401</v>
      </c>
      <c r="E851" s="11">
        <f>VLOOKUP(D851,[1]TDSheet!C$8:G$5528,2,0)</f>
        <v>63020000165</v>
      </c>
      <c r="F851" s="12" t="s">
        <v>885</v>
      </c>
      <c r="G851" s="1" t="str">
        <f>VLOOKUP(D851,[1]TDSheet!C$8:G$5528,3,0)</f>
        <v>шт.</v>
      </c>
      <c r="H851" s="1">
        <f>VLOOKUP(D851,[1]TDSheet!C$8:G$5528,4,0)</f>
        <v>22</v>
      </c>
    </row>
    <row r="852" spans="2:8" ht="23.25" customHeight="1" x14ac:dyDescent="0.25">
      <c r="B852" s="6">
        <f>B851+1</f>
        <v>632</v>
      </c>
      <c r="C852" s="12" t="s">
        <v>964</v>
      </c>
      <c r="D852" s="14" t="s">
        <v>607</v>
      </c>
      <c r="E852" s="11">
        <f>VLOOKUP(D852,[1]TDSheet!C$8:G$5528,2,0)</f>
        <v>63100000005</v>
      </c>
      <c r="F852" s="12" t="s">
        <v>964</v>
      </c>
      <c r="G852" s="1" t="str">
        <f>VLOOKUP(D852,[1]TDSheet!C$8:G$5528,3,0)</f>
        <v>кг</v>
      </c>
      <c r="H852" s="1">
        <f>VLOOKUP(D852,[1]TDSheet!C$8:G$5528,4,0)</f>
        <v>3</v>
      </c>
    </row>
    <row r="853" spans="2:8" ht="23.25" customHeight="1" x14ac:dyDescent="0.25">
      <c r="B853" s="6">
        <f>B852+1</f>
        <v>633</v>
      </c>
      <c r="C853" s="12" t="s">
        <v>885</v>
      </c>
      <c r="D853" s="14" t="s">
        <v>432</v>
      </c>
      <c r="E853" s="11">
        <f>VLOOKUP(D853,[1]TDSheet!C$8:G$5528,2,0)</f>
        <v>63020000268</v>
      </c>
      <c r="F853" s="12" t="s">
        <v>885</v>
      </c>
      <c r="G853" s="1" t="str">
        <f>VLOOKUP(D853,[1]TDSheet!C$8:G$5528,3,0)</f>
        <v>шт.</v>
      </c>
      <c r="H853" s="1">
        <f>VLOOKUP(D853,[1]TDSheet!C$8:G$5528,4,0)</f>
        <v>3</v>
      </c>
    </row>
    <row r="854" spans="2:8" ht="23.25" customHeight="1" x14ac:dyDescent="0.25">
      <c r="B854" s="30" t="s">
        <v>856</v>
      </c>
      <c r="C854" s="30"/>
      <c r="D854" s="34"/>
      <c r="E854" s="32"/>
      <c r="F854" s="30"/>
      <c r="G854" s="33"/>
      <c r="H854" s="33"/>
    </row>
    <row r="855" spans="2:8" ht="23.25" customHeight="1" x14ac:dyDescent="0.25">
      <c r="B855" s="6">
        <f>B853+1</f>
        <v>634</v>
      </c>
      <c r="C855" s="12" t="s">
        <v>856</v>
      </c>
      <c r="D855" s="13" t="s">
        <v>48</v>
      </c>
      <c r="E855" s="11">
        <f>VLOOKUP(D855,[1]TDSheet!C$8:G$5528,2,0)</f>
        <v>66000000004</v>
      </c>
      <c r="F855" s="12" t="s">
        <v>856</v>
      </c>
      <c r="G855" s="1" t="str">
        <f>VLOOKUP(D855,[1]TDSheet!C$8:G$5528,3,0)</f>
        <v>кг</v>
      </c>
      <c r="H855" s="1">
        <f>VLOOKUP(D855,[1]TDSheet!C$8:G$5528,4,0)</f>
        <v>560</v>
      </c>
    </row>
    <row r="856" spans="2:8" ht="23.25" customHeight="1" x14ac:dyDescent="0.25">
      <c r="B856" s="30" t="s">
        <v>837</v>
      </c>
      <c r="C856" s="30"/>
      <c r="D856" s="35"/>
      <c r="E856" s="32"/>
      <c r="F856" s="30"/>
      <c r="G856" s="33"/>
      <c r="H856" s="33"/>
    </row>
    <row r="857" spans="2:8" ht="23.25" customHeight="1" x14ac:dyDescent="0.25">
      <c r="B857" s="6">
        <f>B855+1</f>
        <v>635</v>
      </c>
      <c r="C857" s="12" t="s">
        <v>886</v>
      </c>
      <c r="D857" s="4" t="s">
        <v>693</v>
      </c>
      <c r="E857" s="11">
        <f>VLOOKUP(D857,[1]TDSheet!C$8:G$5528,2,0)</f>
        <v>67080000213</v>
      </c>
      <c r="F857" s="12" t="s">
        <v>886</v>
      </c>
      <c r="G857" s="1" t="str">
        <f>VLOOKUP(D857,[1]TDSheet!C$8:G$5528,3,0)</f>
        <v>шт.</v>
      </c>
      <c r="H857" s="1">
        <f>VLOOKUP(D857,[1]TDSheet!C$8:G$5528,4,0)</f>
        <v>28</v>
      </c>
    </row>
    <row r="858" spans="2:8" ht="23.25" customHeight="1" x14ac:dyDescent="0.25">
      <c r="B858" s="6">
        <f>B857+1</f>
        <v>636</v>
      </c>
      <c r="C858" s="12" t="s">
        <v>903</v>
      </c>
      <c r="D858" s="3" t="s">
        <v>738</v>
      </c>
      <c r="E858" s="11">
        <f>VLOOKUP(D858,[1]TDSheet!C$8:G$5528,2,0)</f>
        <v>67040000041</v>
      </c>
      <c r="F858" s="12" t="s">
        <v>903</v>
      </c>
      <c r="G858" s="1" t="str">
        <f>VLOOKUP(D858,[1]TDSheet!C$8:G$5528,3,0)</f>
        <v>шт.</v>
      </c>
      <c r="H858" s="1">
        <f>VLOOKUP(D858,[1]TDSheet!C$8:G$5528,4,0)</f>
        <v>653</v>
      </c>
    </row>
    <row r="859" spans="2:8" ht="23.25" customHeight="1" x14ac:dyDescent="0.25">
      <c r="B859" s="6">
        <f>B858+1</f>
        <v>637</v>
      </c>
      <c r="C859" s="12" t="s">
        <v>911</v>
      </c>
      <c r="D859" s="10" t="s">
        <v>228</v>
      </c>
      <c r="E859" s="11">
        <f>VLOOKUP(D859,[1]TDSheet!C$8:G$5528,2,0)</f>
        <v>67120000021</v>
      </c>
      <c r="F859" s="12" t="s">
        <v>911</v>
      </c>
      <c r="G859" s="1" t="str">
        <f>VLOOKUP(D859,[1]TDSheet!C$8:G$5528,3,0)</f>
        <v>шт.</v>
      </c>
      <c r="H859" s="1">
        <f>VLOOKUP(D859,[1]TDSheet!C$8:G$5528,4,0)</f>
        <v>9</v>
      </c>
    </row>
    <row r="860" spans="2:8" ht="23.25" customHeight="1" x14ac:dyDescent="0.25">
      <c r="B860" s="6">
        <f>B859+1</f>
        <v>638</v>
      </c>
      <c r="C860" s="12" t="s">
        <v>903</v>
      </c>
      <c r="D860" s="3" t="s">
        <v>739</v>
      </c>
      <c r="E860" s="11">
        <f>VLOOKUP(D860,[1]TDSheet!C$8:G$5528,2,0)</f>
        <v>67040000060</v>
      </c>
      <c r="F860" s="12" t="s">
        <v>903</v>
      </c>
      <c r="G860" s="1" t="str">
        <f>VLOOKUP(D860,[1]TDSheet!C$8:G$5528,3,0)</f>
        <v>шт.</v>
      </c>
      <c r="H860" s="1">
        <f>VLOOKUP(D860,[1]TDSheet!C$8:G$5528,4,0)</f>
        <v>230</v>
      </c>
    </row>
    <row r="861" spans="2:8" ht="23.25" customHeight="1" x14ac:dyDescent="0.25">
      <c r="B861" s="6">
        <f>B860+1</f>
        <v>639</v>
      </c>
      <c r="C861" s="12" t="s">
        <v>913</v>
      </c>
      <c r="D861" s="10" t="s">
        <v>252</v>
      </c>
      <c r="E861" s="11">
        <f>VLOOKUP(D861,[1]TDSheet!C$8:G$5528,2,0)</f>
        <v>67110000105</v>
      </c>
      <c r="F861" s="12" t="s">
        <v>913</v>
      </c>
      <c r="G861" s="1" t="str">
        <f>VLOOKUP(D861,[1]TDSheet!C$8:G$5528,3,0)</f>
        <v>шт.</v>
      </c>
      <c r="H861" s="1">
        <f>VLOOKUP(D861,[1]TDSheet!C$8:G$5528,4,0)</f>
        <v>250</v>
      </c>
    </row>
    <row r="862" spans="2:8" ht="23.25" customHeight="1" x14ac:dyDescent="0.25">
      <c r="B862" s="6">
        <f>B861+1</f>
        <v>640</v>
      </c>
      <c r="C862" s="12" t="s">
        <v>911</v>
      </c>
      <c r="D862" s="4" t="s">
        <v>726</v>
      </c>
      <c r="E862" s="11">
        <f>VLOOKUP(D862,[1]TDSheet!C$8:G$5528,2,0)</f>
        <v>67120000080</v>
      </c>
      <c r="F862" s="12" t="s">
        <v>911</v>
      </c>
      <c r="G862" s="1" t="str">
        <f>VLOOKUP(D862,[1]TDSheet!C$8:G$5528,3,0)</f>
        <v>шт.</v>
      </c>
      <c r="H862" s="1">
        <f>VLOOKUP(D862,[1]TDSheet!C$8:G$5528,4,0)</f>
        <v>3</v>
      </c>
    </row>
    <row r="863" spans="2:8" ht="23.25" customHeight="1" x14ac:dyDescent="0.25">
      <c r="B863" s="6">
        <f>B862+1</f>
        <v>641</v>
      </c>
      <c r="C863" s="12" t="s">
        <v>911</v>
      </c>
      <c r="D863" s="3" t="s">
        <v>726</v>
      </c>
      <c r="E863" s="11">
        <f>VLOOKUP(D863,[1]TDSheet!C$8:G$5528,2,0)</f>
        <v>67120000080</v>
      </c>
      <c r="F863" s="12" t="s">
        <v>911</v>
      </c>
      <c r="G863" s="1" t="str">
        <f>VLOOKUP(D863,[1]TDSheet!C$8:G$5528,3,0)</f>
        <v>шт.</v>
      </c>
      <c r="H863" s="1">
        <f>VLOOKUP(D863,[1]TDSheet!C$8:G$5528,4,0)</f>
        <v>3</v>
      </c>
    </row>
    <row r="864" spans="2:8" ht="23.25" customHeight="1" x14ac:dyDescent="0.25">
      <c r="B864" s="6">
        <f>B863+1</f>
        <v>642</v>
      </c>
      <c r="C864" s="12" t="s">
        <v>919</v>
      </c>
      <c r="D864" s="10" t="s">
        <v>266</v>
      </c>
      <c r="E864" s="11">
        <f>VLOOKUP(D864,[1]TDSheet!C$8:G$5528,2,0)</f>
        <v>67160000027</v>
      </c>
      <c r="F864" s="12" t="s">
        <v>919</v>
      </c>
      <c r="G864" s="1" t="str">
        <f>VLOOKUP(D864,[1]TDSheet!C$8:G$5528,3,0)</f>
        <v>шт.</v>
      </c>
      <c r="H864" s="1">
        <f>VLOOKUP(D864,[1]TDSheet!C$8:G$5528,4,0)</f>
        <v>38</v>
      </c>
    </row>
    <row r="865" spans="2:8" ht="23.25" customHeight="1" x14ac:dyDescent="0.25">
      <c r="B865" s="6">
        <f>B864+1</f>
        <v>643</v>
      </c>
      <c r="C865" s="12" t="s">
        <v>919</v>
      </c>
      <c r="D865" s="3" t="s">
        <v>266</v>
      </c>
      <c r="E865" s="11">
        <f>VLOOKUP(D865,[1]TDSheet!C$8:G$5528,2,0)</f>
        <v>67160000027</v>
      </c>
      <c r="F865" s="12" t="s">
        <v>919</v>
      </c>
      <c r="G865" s="1" t="str">
        <f>VLOOKUP(D865,[1]TDSheet!C$8:G$5528,3,0)</f>
        <v>шт.</v>
      </c>
      <c r="H865" s="1">
        <f>VLOOKUP(D865,[1]TDSheet!C$8:G$5528,4,0)</f>
        <v>38</v>
      </c>
    </row>
    <row r="866" spans="2:8" ht="23.25" customHeight="1" x14ac:dyDescent="0.25">
      <c r="B866" s="6">
        <f>B865+1</f>
        <v>644</v>
      </c>
      <c r="C866" s="12" t="s">
        <v>924</v>
      </c>
      <c r="D866" s="10" t="s">
        <v>293</v>
      </c>
      <c r="E866" s="11">
        <f>VLOOKUP(D866,[1]TDSheet!C$8:G$5528,2,0)</f>
        <v>67100000262</v>
      </c>
      <c r="F866" s="12" t="s">
        <v>924</v>
      </c>
      <c r="G866" s="1" t="str">
        <f>VLOOKUP(D866,[1]TDSheet!C$8:G$5528,3,0)</f>
        <v>шт.</v>
      </c>
      <c r="H866" s="1">
        <f>VLOOKUP(D866,[1]TDSheet!C$8:G$5528,4,0)</f>
        <v>4</v>
      </c>
    </row>
    <row r="867" spans="2:8" ht="23.25" customHeight="1" x14ac:dyDescent="0.25">
      <c r="B867" s="6">
        <f>B866+1</f>
        <v>645</v>
      </c>
      <c r="C867" s="12" t="s">
        <v>925</v>
      </c>
      <c r="D867" s="13" t="s">
        <v>75</v>
      </c>
      <c r="E867" s="11">
        <f>VLOOKUP(D867,[1]TDSheet!C$8:G$5528,2,0)</f>
        <v>67060000014</v>
      </c>
      <c r="F867" s="12" t="s">
        <v>925</v>
      </c>
      <c r="G867" s="1" t="str">
        <f>VLOOKUP(D867,[1]TDSheet!C$8:G$5528,3,0)</f>
        <v>шт.</v>
      </c>
      <c r="H867" s="1">
        <f>VLOOKUP(D867,[1]TDSheet!C$8:G$5528,4,0)</f>
        <v>500</v>
      </c>
    </row>
    <row r="868" spans="2:8" ht="23.25" customHeight="1" x14ac:dyDescent="0.25">
      <c r="B868" s="6">
        <f>B867+1</f>
        <v>646</v>
      </c>
      <c r="C868" s="12" t="s">
        <v>924</v>
      </c>
      <c r="D868" s="13" t="s">
        <v>77</v>
      </c>
      <c r="E868" s="11">
        <f>VLOOKUP(D868,[1]TDSheet!C$8:G$5528,2,0)</f>
        <v>67100000261</v>
      </c>
      <c r="F868" s="12" t="s">
        <v>924</v>
      </c>
      <c r="G868" s="1" t="str">
        <f>VLOOKUP(D868,[1]TDSheet!C$8:G$5528,3,0)</f>
        <v>шт.</v>
      </c>
      <c r="H868" s="1">
        <f>VLOOKUP(D868,[1]TDSheet!C$8:G$5528,4,0)</f>
        <v>5</v>
      </c>
    </row>
    <row r="869" spans="2:8" ht="23.25" customHeight="1" x14ac:dyDescent="0.25">
      <c r="B869" s="6">
        <f>B868+1</f>
        <v>647</v>
      </c>
      <c r="C869" s="12" t="s">
        <v>925</v>
      </c>
      <c r="D869" s="13" t="s">
        <v>69</v>
      </c>
      <c r="E869" s="11">
        <f>VLOOKUP(D869,[1]TDSheet!C$8:G$5528,2,0)</f>
        <v>67060000108</v>
      </c>
      <c r="F869" s="12" t="s">
        <v>925</v>
      </c>
      <c r="G869" s="1" t="str">
        <f>VLOOKUP(D869,[1]TDSheet!C$8:G$5528,3,0)</f>
        <v>шт.</v>
      </c>
      <c r="H869" s="1">
        <f>VLOOKUP(D869,[1]TDSheet!C$8:G$5528,4,0)</f>
        <v>200</v>
      </c>
    </row>
    <row r="870" spans="2:8" ht="23.25" customHeight="1" x14ac:dyDescent="0.25">
      <c r="B870" s="6">
        <f>B869+1</f>
        <v>648</v>
      </c>
      <c r="C870" s="12" t="s">
        <v>925</v>
      </c>
      <c r="D870" s="13" t="s">
        <v>83</v>
      </c>
      <c r="E870" s="11">
        <f>VLOOKUP(D870,[1]TDSheet!C$8:G$5528,2,0)</f>
        <v>67060000089</v>
      </c>
      <c r="F870" s="12" t="s">
        <v>925</v>
      </c>
      <c r="G870" s="1" t="str">
        <f>VLOOKUP(D870,[1]TDSheet!C$8:G$5528,3,0)</f>
        <v>шт.</v>
      </c>
      <c r="H870" s="1">
        <f>VLOOKUP(D870,[1]TDSheet!C$8:G$5528,4,0)</f>
        <v>270</v>
      </c>
    </row>
    <row r="871" spans="2:8" ht="23.25" customHeight="1" x14ac:dyDescent="0.25">
      <c r="B871" s="6">
        <f>B870+1</f>
        <v>649</v>
      </c>
      <c r="C871" s="12" t="s">
        <v>924</v>
      </c>
      <c r="D871" s="14" t="s">
        <v>318</v>
      </c>
      <c r="E871" s="11">
        <f>VLOOKUP(D871,[1]TDSheet!C$8:G$5528,2,0)</f>
        <v>67100000204</v>
      </c>
      <c r="F871" s="12" t="s">
        <v>924</v>
      </c>
      <c r="G871" s="1" t="str">
        <f>VLOOKUP(D871,[1]TDSheet!C$8:G$5528,3,0)</f>
        <v>шт.</v>
      </c>
      <c r="H871" s="1">
        <f>VLOOKUP(D871,[1]TDSheet!C$8:G$5528,4,0)</f>
        <v>10</v>
      </c>
    </row>
    <row r="872" spans="2:8" ht="23.25" customHeight="1" x14ac:dyDescent="0.25">
      <c r="B872" s="6">
        <f>B871+1</f>
        <v>650</v>
      </c>
      <c r="C872" s="12" t="s">
        <v>933</v>
      </c>
      <c r="D872" s="14" t="s">
        <v>330</v>
      </c>
      <c r="E872" s="11">
        <f>VLOOKUP(D872,[1]TDSheet!C$8:G$5528,2,0)</f>
        <v>67090000145</v>
      </c>
      <c r="F872" s="12" t="s">
        <v>933</v>
      </c>
      <c r="G872" s="1" t="str">
        <f>VLOOKUP(D872,[1]TDSheet!C$8:G$5528,3,0)</f>
        <v>шт.</v>
      </c>
      <c r="H872" s="1">
        <f>VLOOKUP(D872,[1]TDSheet!C$8:G$5528,4,0)</f>
        <v>13</v>
      </c>
    </row>
    <row r="873" spans="2:8" ht="23.25" customHeight="1" x14ac:dyDescent="0.25">
      <c r="B873" s="6">
        <f>B872+1</f>
        <v>651</v>
      </c>
      <c r="C873" s="12" t="s">
        <v>934</v>
      </c>
      <c r="D873" s="14" t="s">
        <v>310</v>
      </c>
      <c r="E873" s="11">
        <f>VLOOKUP(D873,[1]TDSheet!C$8:G$5528,2,0)</f>
        <v>67030000226</v>
      </c>
      <c r="F873" s="12" t="s">
        <v>934</v>
      </c>
      <c r="G873" s="1" t="str">
        <f>VLOOKUP(D873,[1]TDSheet!C$8:G$5528,3,0)</f>
        <v>шт.</v>
      </c>
      <c r="H873" s="1">
        <f>VLOOKUP(D873,[1]TDSheet!C$8:G$5528,4,0)</f>
        <v>10</v>
      </c>
    </row>
    <row r="874" spans="2:8" ht="23.25" customHeight="1" x14ac:dyDescent="0.25">
      <c r="B874" s="6">
        <f>B873+1</f>
        <v>652</v>
      </c>
      <c r="C874" s="12" t="s">
        <v>903</v>
      </c>
      <c r="D874" s="14" t="s">
        <v>334</v>
      </c>
      <c r="E874" s="11">
        <f>VLOOKUP(D874,[1]TDSheet!C$8:G$5528,2,0)</f>
        <v>67040000066</v>
      </c>
      <c r="F874" s="12" t="s">
        <v>903</v>
      </c>
      <c r="G874" s="1" t="str">
        <f>VLOOKUP(D874,[1]TDSheet!C$8:G$5528,3,0)</f>
        <v>шт.</v>
      </c>
      <c r="H874" s="1">
        <f>VLOOKUP(D874,[1]TDSheet!C$8:G$5528,4,0)</f>
        <v>166</v>
      </c>
    </row>
    <row r="875" spans="2:8" ht="23.25" customHeight="1" x14ac:dyDescent="0.25">
      <c r="B875" s="6">
        <f>B874+1</f>
        <v>653</v>
      </c>
      <c r="C875" s="12" t="s">
        <v>925</v>
      </c>
      <c r="D875" s="13" t="s">
        <v>85</v>
      </c>
      <c r="E875" s="11">
        <f>VLOOKUP(D875,[1]TDSheet!C$8:G$5528,2,0)</f>
        <v>67060000052</v>
      </c>
      <c r="F875" s="12" t="s">
        <v>925</v>
      </c>
      <c r="G875" s="1" t="str">
        <f>VLOOKUP(D875,[1]TDSheet!C$8:G$5528,3,0)</f>
        <v>шт.</v>
      </c>
      <c r="H875" s="1">
        <f>VLOOKUP(D875,[1]TDSheet!C$8:G$5528,4,0)</f>
        <v>300</v>
      </c>
    </row>
    <row r="876" spans="2:8" ht="23.25" customHeight="1" x14ac:dyDescent="0.25">
      <c r="B876" s="6">
        <f>B875+1</f>
        <v>654</v>
      </c>
      <c r="C876" s="12" t="s">
        <v>937</v>
      </c>
      <c r="D876" s="14" t="s">
        <v>315</v>
      </c>
      <c r="E876" s="11">
        <f>VLOOKUP(D876,[1]TDSheet!C$8:G$5528,2,0)</f>
        <v>67070000067</v>
      </c>
      <c r="F876" s="12" t="s">
        <v>937</v>
      </c>
      <c r="G876" s="1" t="str">
        <f>VLOOKUP(D876,[1]TDSheet!C$8:G$5528,3,0)</f>
        <v>шт.</v>
      </c>
      <c r="H876" s="1">
        <f>VLOOKUP(D876,[1]TDSheet!C$8:G$5528,4,0)</f>
        <v>3</v>
      </c>
    </row>
    <row r="877" spans="2:8" ht="23.25" customHeight="1" x14ac:dyDescent="0.25">
      <c r="B877" s="6">
        <f>B876+1</f>
        <v>655</v>
      </c>
      <c r="C877" s="12" t="s">
        <v>934</v>
      </c>
      <c r="D877" s="14" t="s">
        <v>306</v>
      </c>
      <c r="E877" s="11">
        <f>VLOOKUP(D877,[1]TDSheet!C$8:G$5528,2,0)</f>
        <v>67030000294</v>
      </c>
      <c r="F877" s="12" t="s">
        <v>934</v>
      </c>
      <c r="G877" s="1" t="str">
        <f>VLOOKUP(D877,[1]TDSheet!C$8:G$5528,3,0)</f>
        <v>шт.</v>
      </c>
      <c r="H877" s="1">
        <f>VLOOKUP(D877,[1]TDSheet!C$8:G$5528,4,0)</f>
        <v>6</v>
      </c>
    </row>
    <row r="878" spans="2:8" ht="23.25" customHeight="1" x14ac:dyDescent="0.25">
      <c r="B878" s="6">
        <f>B877+1</f>
        <v>656</v>
      </c>
      <c r="C878" s="12" t="s">
        <v>924</v>
      </c>
      <c r="D878" s="14" t="s">
        <v>295</v>
      </c>
      <c r="E878" s="11">
        <f>VLOOKUP(D878,[1]TDSheet!C$8:G$5528,2,0)</f>
        <v>67100000125</v>
      </c>
      <c r="F878" s="12" t="s">
        <v>924</v>
      </c>
      <c r="G878" s="1" t="str">
        <f>VLOOKUP(D878,[1]TDSheet!C$8:G$5528,3,0)</f>
        <v>шт.</v>
      </c>
      <c r="H878" s="1">
        <f>VLOOKUP(D878,[1]TDSheet!C$8:G$5528,4,0)</f>
        <v>7</v>
      </c>
    </row>
    <row r="879" spans="2:8" ht="23.25" customHeight="1" x14ac:dyDescent="0.25">
      <c r="B879" s="6">
        <f>B878+1</f>
        <v>657</v>
      </c>
      <c r="C879" s="12" t="s">
        <v>924</v>
      </c>
      <c r="D879" s="13" t="s">
        <v>112</v>
      </c>
      <c r="E879" s="11">
        <f>VLOOKUP(D879,[1]TDSheet!C$8:G$5528,2,0)</f>
        <v>67100000244</v>
      </c>
      <c r="F879" s="12" t="s">
        <v>924</v>
      </c>
      <c r="G879" s="1" t="str">
        <f>VLOOKUP(D879,[1]TDSheet!C$8:G$5528,3,0)</f>
        <v>шт.</v>
      </c>
      <c r="H879" s="1">
        <f>VLOOKUP(D879,[1]TDSheet!C$8:G$5528,4,0)</f>
        <v>4</v>
      </c>
    </row>
    <row r="880" spans="2:8" ht="23.25" customHeight="1" x14ac:dyDescent="0.25">
      <c r="B880" s="6">
        <f>B879+1</f>
        <v>658</v>
      </c>
      <c r="C880" s="12" t="s">
        <v>925</v>
      </c>
      <c r="D880" s="14" t="s">
        <v>356</v>
      </c>
      <c r="E880" s="11">
        <f>VLOOKUP(D880,[1]TDSheet!C$8:G$5528,2,0)</f>
        <v>67060000091</v>
      </c>
      <c r="F880" s="12" t="s">
        <v>925</v>
      </c>
      <c r="G880" s="1" t="str">
        <f>VLOOKUP(D880,[1]TDSheet!C$8:G$5528,3,0)</f>
        <v>шт.</v>
      </c>
      <c r="H880" s="1">
        <f>VLOOKUP(D880,[1]TDSheet!C$8:G$5528,4,0)</f>
        <v>260</v>
      </c>
    </row>
    <row r="881" spans="2:8" ht="23.25" customHeight="1" x14ac:dyDescent="0.25">
      <c r="B881" s="6">
        <f>B880+1</f>
        <v>659</v>
      </c>
      <c r="C881" s="12" t="s">
        <v>903</v>
      </c>
      <c r="D881" s="14" t="s">
        <v>388</v>
      </c>
      <c r="E881" s="11">
        <f>VLOOKUP(D881,[1]TDSheet!C$8:G$5528,2,0)</f>
        <v>67040000236</v>
      </c>
      <c r="F881" s="12" t="s">
        <v>903</v>
      </c>
      <c r="G881" s="1" t="str">
        <f>VLOOKUP(D881,[1]TDSheet!C$8:G$5528,3,0)</f>
        <v>шт.</v>
      </c>
      <c r="H881" s="1">
        <f>VLOOKUP(D881,[1]TDSheet!C$8:G$5528,4,0)</f>
        <v>100</v>
      </c>
    </row>
    <row r="882" spans="2:8" ht="23.25" customHeight="1" x14ac:dyDescent="0.25">
      <c r="B882" s="6">
        <f>B881+1</f>
        <v>660</v>
      </c>
      <c r="C882" s="12" t="s">
        <v>886</v>
      </c>
      <c r="D882" s="14" t="s">
        <v>375</v>
      </c>
      <c r="E882" s="11">
        <f>VLOOKUP(D882,[1]TDSheet!C$8:G$5528,2,0)</f>
        <v>67080000137</v>
      </c>
      <c r="F882" s="12" t="s">
        <v>886</v>
      </c>
      <c r="G882" s="1" t="str">
        <f>VLOOKUP(D882,[1]TDSheet!C$8:G$5528,3,0)</f>
        <v>шт.</v>
      </c>
      <c r="H882" s="1">
        <f>VLOOKUP(D882,[1]TDSheet!C$8:G$5528,4,0)</f>
        <v>3781</v>
      </c>
    </row>
    <row r="883" spans="2:8" ht="23.25" customHeight="1" x14ac:dyDescent="0.25">
      <c r="B883" s="6">
        <f>B882+1</f>
        <v>661</v>
      </c>
      <c r="C883" s="12" t="s">
        <v>911</v>
      </c>
      <c r="D883" s="13" t="s">
        <v>120</v>
      </c>
      <c r="E883" s="11">
        <f>VLOOKUP(D883,[1]TDSheet!C$8:G$5528,2,0)</f>
        <v>67120000067</v>
      </c>
      <c r="F883" s="12" t="s">
        <v>911</v>
      </c>
      <c r="G883" s="1" t="str">
        <f>VLOOKUP(D883,[1]TDSheet!C$8:G$5528,3,0)</f>
        <v>шт.</v>
      </c>
      <c r="H883" s="1">
        <f>VLOOKUP(D883,[1]TDSheet!C$8:G$5528,4,0)</f>
        <v>2</v>
      </c>
    </row>
    <row r="884" spans="2:8" ht="23.25" customHeight="1" x14ac:dyDescent="0.25">
      <c r="B884" s="6">
        <f>B883+1</f>
        <v>662</v>
      </c>
      <c r="C884" s="12" t="s">
        <v>934</v>
      </c>
      <c r="D884" s="14" t="s">
        <v>329</v>
      </c>
      <c r="E884" s="11">
        <f>VLOOKUP(D884,[1]TDSheet!C$8:G$5528,2,0)</f>
        <v>67030000027</v>
      </c>
      <c r="F884" s="12" t="s">
        <v>934</v>
      </c>
      <c r="G884" s="1" t="str">
        <f>VLOOKUP(D884,[1]TDSheet!C$8:G$5528,3,0)</f>
        <v>шт.</v>
      </c>
      <c r="H884" s="1">
        <f>VLOOKUP(D884,[1]TDSheet!C$8:G$5528,4,0)</f>
        <v>9</v>
      </c>
    </row>
    <row r="885" spans="2:8" ht="23.25" customHeight="1" x14ac:dyDescent="0.25">
      <c r="B885" s="6">
        <f>B884+1</f>
        <v>663</v>
      </c>
      <c r="C885" s="12" t="s">
        <v>934</v>
      </c>
      <c r="D885" s="14" t="s">
        <v>392</v>
      </c>
      <c r="E885" s="11">
        <f>VLOOKUP(D885,[1]TDSheet!C$8:G$5528,2,0)</f>
        <v>67030000239</v>
      </c>
      <c r="F885" s="12" t="s">
        <v>934</v>
      </c>
      <c r="G885" s="1" t="str">
        <f>VLOOKUP(D885,[1]TDSheet!C$8:G$5528,3,0)</f>
        <v>шт.</v>
      </c>
      <c r="H885" s="1">
        <f>VLOOKUP(D885,[1]TDSheet!C$8:G$5528,4,0)</f>
        <v>21</v>
      </c>
    </row>
    <row r="886" spans="2:8" ht="23.25" customHeight="1" x14ac:dyDescent="0.25">
      <c r="B886" s="6">
        <f>B885+1</f>
        <v>664</v>
      </c>
      <c r="C886" s="12" t="s">
        <v>934</v>
      </c>
      <c r="D886" s="14" t="s">
        <v>304</v>
      </c>
      <c r="E886" s="11">
        <f>VLOOKUP(D886,[1]TDSheet!C$8:G$5528,2,0)</f>
        <v>67030000079</v>
      </c>
      <c r="F886" s="12" t="s">
        <v>934</v>
      </c>
      <c r="G886" s="1" t="str">
        <f>VLOOKUP(D886,[1]TDSheet!C$8:G$5528,3,0)</f>
        <v>шт.</v>
      </c>
      <c r="H886" s="1">
        <f>VLOOKUP(D886,[1]TDSheet!C$8:G$5528,4,0)</f>
        <v>6</v>
      </c>
    </row>
    <row r="887" spans="2:8" ht="23.25" customHeight="1" x14ac:dyDescent="0.25">
      <c r="B887" s="6">
        <f>B886+1</f>
        <v>665</v>
      </c>
      <c r="C887" s="12" t="s">
        <v>934</v>
      </c>
      <c r="D887" s="14" t="s">
        <v>411</v>
      </c>
      <c r="E887" s="11">
        <f>VLOOKUP(D887,[1]TDSheet!C$8:G$5528,2,0)</f>
        <v>67030000032</v>
      </c>
      <c r="F887" s="12" t="s">
        <v>934</v>
      </c>
      <c r="G887" s="1" t="str">
        <f>VLOOKUP(D887,[1]TDSheet!C$8:G$5528,3,0)</f>
        <v>шт.</v>
      </c>
      <c r="H887" s="1">
        <f>VLOOKUP(D887,[1]TDSheet!C$8:G$5528,4,0)</f>
        <v>14</v>
      </c>
    </row>
    <row r="888" spans="2:8" ht="23.25" customHeight="1" x14ac:dyDescent="0.25">
      <c r="B888" s="6">
        <f>B887+1</f>
        <v>666</v>
      </c>
      <c r="C888" s="12" t="s">
        <v>933</v>
      </c>
      <c r="D888" s="3" t="s">
        <v>804</v>
      </c>
      <c r="E888" s="11">
        <f>VLOOKUP(D888,[1]TDSheet!C$8:G$5528,2,0)</f>
        <v>67090000138</v>
      </c>
      <c r="F888" s="12" t="s">
        <v>933</v>
      </c>
      <c r="G888" s="1" t="str">
        <f>VLOOKUP(D888,[1]TDSheet!C$8:G$5528,3,0)</f>
        <v>шт.</v>
      </c>
      <c r="H888" s="1">
        <f>VLOOKUP(D888,[1]TDSheet!C$8:G$5528,4,0)</f>
        <v>4</v>
      </c>
    </row>
    <row r="889" spans="2:8" ht="23.25" customHeight="1" x14ac:dyDescent="0.25">
      <c r="B889" s="6">
        <f>B888+1</f>
        <v>667</v>
      </c>
      <c r="C889" s="12" t="s">
        <v>903</v>
      </c>
      <c r="D889" s="13" t="s">
        <v>138</v>
      </c>
      <c r="E889" s="11">
        <f>VLOOKUP(D889,[1]TDSheet!C$8:G$5528,2,0)</f>
        <v>67040000230</v>
      </c>
      <c r="F889" s="12" t="s">
        <v>903</v>
      </c>
      <c r="G889" s="1" t="str">
        <f>VLOOKUP(D889,[1]TDSheet!C$8:G$5528,3,0)</f>
        <v>шт.</v>
      </c>
      <c r="H889" s="1">
        <f>VLOOKUP(D889,[1]TDSheet!C$8:G$5528,4,0)</f>
        <v>100</v>
      </c>
    </row>
    <row r="890" spans="2:8" ht="23.25" customHeight="1" x14ac:dyDescent="0.25">
      <c r="B890" s="6">
        <f>B889+1</f>
        <v>668</v>
      </c>
      <c r="C890" s="12" t="s">
        <v>933</v>
      </c>
      <c r="D890" s="14" t="s">
        <v>461</v>
      </c>
      <c r="E890" s="11">
        <f>VLOOKUP(D890,[1]TDSheet!C$8:G$5528,2,0)</f>
        <v>67090000058</v>
      </c>
      <c r="F890" s="12" t="s">
        <v>933</v>
      </c>
      <c r="G890" s="1" t="str">
        <f>VLOOKUP(D890,[1]TDSheet!C$8:G$5528,3,0)</f>
        <v>шт.</v>
      </c>
      <c r="H890" s="1">
        <f>VLOOKUP(D890,[1]TDSheet!C$8:G$5528,4,0)</f>
        <v>6</v>
      </c>
    </row>
    <row r="891" spans="2:8" ht="23.25" customHeight="1" x14ac:dyDescent="0.25">
      <c r="B891" s="6">
        <f>B890+1</f>
        <v>669</v>
      </c>
      <c r="C891" s="12" t="s">
        <v>913</v>
      </c>
      <c r="D891" s="3" t="s">
        <v>822</v>
      </c>
      <c r="E891" s="11">
        <f>VLOOKUP(D891,[1]TDSheet!C$8:G$5528,2,0)</f>
        <v>67110000086</v>
      </c>
      <c r="F891" s="12" t="s">
        <v>913</v>
      </c>
      <c r="G891" s="1" t="str">
        <f>VLOOKUP(D891,[1]TDSheet!C$8:G$5528,3,0)</f>
        <v>шт.</v>
      </c>
      <c r="H891" s="1">
        <f>VLOOKUP(D891,[1]TDSheet!C$8:G$5528,4,0)</f>
        <v>12</v>
      </c>
    </row>
    <row r="892" spans="2:8" ht="23.25" customHeight="1" x14ac:dyDescent="0.25">
      <c r="B892" s="6">
        <f>B891+1</f>
        <v>670</v>
      </c>
      <c r="C892" s="12" t="s">
        <v>924</v>
      </c>
      <c r="D892" s="14" t="s">
        <v>441</v>
      </c>
      <c r="E892" s="11">
        <f>VLOOKUP(D892,[1]TDSheet!C$8:G$5528,2,0)</f>
        <v>67100000022</v>
      </c>
      <c r="F892" s="12" t="s">
        <v>924</v>
      </c>
      <c r="G892" s="1" t="str">
        <f>VLOOKUP(D892,[1]TDSheet!C$8:G$5528,3,0)</f>
        <v>шт.</v>
      </c>
      <c r="H892" s="1">
        <f>VLOOKUP(D892,[1]TDSheet!C$8:G$5528,4,0)</f>
        <v>10</v>
      </c>
    </row>
    <row r="893" spans="2:8" ht="23.25" customHeight="1" x14ac:dyDescent="0.25">
      <c r="B893" s="6">
        <f>B892+1</f>
        <v>671</v>
      </c>
      <c r="C893" s="12" t="s">
        <v>934</v>
      </c>
      <c r="D893" s="14" t="s">
        <v>459</v>
      </c>
      <c r="E893" s="11">
        <f>VLOOKUP(D893,[1]TDSheet!C$8:G$5528,2,0)</f>
        <v>67030000070</v>
      </c>
      <c r="F893" s="12" t="s">
        <v>934</v>
      </c>
      <c r="G893" s="1" t="str">
        <f>VLOOKUP(D893,[1]TDSheet!C$8:G$5528,3,0)</f>
        <v>шт.</v>
      </c>
      <c r="H893" s="1">
        <f>VLOOKUP(D893,[1]TDSheet!C$8:G$5528,4,0)</f>
        <v>12</v>
      </c>
    </row>
    <row r="894" spans="2:8" ht="23.25" customHeight="1" x14ac:dyDescent="0.25">
      <c r="B894" s="6">
        <f>B893+1</f>
        <v>672</v>
      </c>
      <c r="C894" s="12" t="s">
        <v>886</v>
      </c>
      <c r="D894" s="14" t="s">
        <v>448</v>
      </c>
      <c r="E894" s="11">
        <f>VLOOKUP(D894,[1]TDSheet!C$8:G$5528,2,0)</f>
        <v>67080000136</v>
      </c>
      <c r="F894" s="12" t="s">
        <v>886</v>
      </c>
      <c r="G894" s="1" t="str">
        <f>VLOOKUP(D894,[1]TDSheet!C$8:G$5528,3,0)</f>
        <v>шт.</v>
      </c>
      <c r="H894" s="1">
        <f>VLOOKUP(D894,[1]TDSheet!C$8:G$5528,4,0)</f>
        <v>2502</v>
      </c>
    </row>
    <row r="895" spans="2:8" ht="23.25" customHeight="1" x14ac:dyDescent="0.25">
      <c r="B895" s="6">
        <f>B894+1</f>
        <v>673</v>
      </c>
      <c r="C895" s="12" t="s">
        <v>934</v>
      </c>
      <c r="D895" s="14" t="s">
        <v>440</v>
      </c>
      <c r="E895" s="11">
        <f>VLOOKUP(D895,[1]TDSheet!C$8:G$5528,2,0)</f>
        <v>67030000249</v>
      </c>
      <c r="F895" s="12" t="s">
        <v>934</v>
      </c>
      <c r="G895" s="1" t="str">
        <f>VLOOKUP(D895,[1]TDSheet!C$8:G$5528,3,0)</f>
        <v>шт.</v>
      </c>
      <c r="H895" s="1">
        <f>VLOOKUP(D895,[1]TDSheet!C$8:G$5528,4,0)</f>
        <v>3</v>
      </c>
    </row>
    <row r="896" spans="2:8" ht="23.25" customHeight="1" x14ac:dyDescent="0.25">
      <c r="B896" s="6">
        <f>B895+1</f>
        <v>674</v>
      </c>
      <c r="C896" s="12" t="s">
        <v>934</v>
      </c>
      <c r="D896" s="14" t="s">
        <v>409</v>
      </c>
      <c r="E896" s="11">
        <f>VLOOKUP(D896,[1]TDSheet!C$8:G$5528,2,0)</f>
        <v>67030000169</v>
      </c>
      <c r="F896" s="12" t="s">
        <v>934</v>
      </c>
      <c r="G896" s="1" t="str">
        <f>VLOOKUP(D896,[1]TDSheet!C$8:G$5528,3,0)</f>
        <v>шт.</v>
      </c>
      <c r="H896" s="1">
        <f>VLOOKUP(D896,[1]TDSheet!C$8:G$5528,4,0)</f>
        <v>4</v>
      </c>
    </row>
    <row r="897" spans="2:8" ht="23.25" customHeight="1" x14ac:dyDescent="0.25">
      <c r="B897" s="6">
        <f>B896+1</f>
        <v>675</v>
      </c>
      <c r="C897" s="12" t="s">
        <v>903</v>
      </c>
      <c r="D897" s="14" t="s">
        <v>479</v>
      </c>
      <c r="E897" s="11">
        <f>VLOOKUP(D897,[1]TDSheet!C$8:G$5528,2,0)</f>
        <v>67040000235</v>
      </c>
      <c r="F897" s="12" t="s">
        <v>903</v>
      </c>
      <c r="G897" s="1" t="str">
        <f>VLOOKUP(D897,[1]TDSheet!C$8:G$5528,3,0)</f>
        <v>шт.</v>
      </c>
      <c r="H897" s="1">
        <f>VLOOKUP(D897,[1]TDSheet!C$8:G$5528,4,0)</f>
        <v>100</v>
      </c>
    </row>
    <row r="898" spans="2:8" ht="23.25" customHeight="1" x14ac:dyDescent="0.25">
      <c r="B898" s="6">
        <f>B897+1</f>
        <v>676</v>
      </c>
      <c r="C898" s="12" t="s">
        <v>886</v>
      </c>
      <c r="D898" s="14" t="s">
        <v>476</v>
      </c>
      <c r="E898" s="11">
        <f>VLOOKUP(D898,[1]TDSheet!C$8:G$5528,2,0)</f>
        <v>67080000135</v>
      </c>
      <c r="F898" s="12" t="s">
        <v>886</v>
      </c>
      <c r="G898" s="1" t="str">
        <f>VLOOKUP(D898,[1]TDSheet!C$8:G$5528,3,0)</f>
        <v>шт.</v>
      </c>
      <c r="H898" s="1">
        <f>VLOOKUP(D898,[1]TDSheet!C$8:G$5528,4,0)</f>
        <v>1330</v>
      </c>
    </row>
    <row r="899" spans="2:8" ht="23.25" customHeight="1" x14ac:dyDescent="0.25">
      <c r="B899" s="6">
        <f>B898+1</f>
        <v>677</v>
      </c>
      <c r="C899" s="12" t="s">
        <v>924</v>
      </c>
      <c r="D899" s="14" t="s">
        <v>513</v>
      </c>
      <c r="E899" s="11">
        <f>VLOOKUP(D899,[1]TDSheet!C$8:G$5528,2,0)</f>
        <v>67100000103</v>
      </c>
      <c r="F899" s="12" t="s">
        <v>924</v>
      </c>
      <c r="G899" s="1" t="str">
        <f>VLOOKUP(D899,[1]TDSheet!C$8:G$5528,3,0)</f>
        <v>шт.</v>
      </c>
      <c r="H899" s="1">
        <f>VLOOKUP(D899,[1]TDSheet!C$8:G$5528,4,0)</f>
        <v>1</v>
      </c>
    </row>
    <row r="900" spans="2:8" ht="23.25" customHeight="1" x14ac:dyDescent="0.25">
      <c r="B900" s="6">
        <f>B899+1</f>
        <v>678</v>
      </c>
      <c r="C900" s="12" t="s">
        <v>903</v>
      </c>
      <c r="D900" s="14" t="s">
        <v>460</v>
      </c>
      <c r="E900" s="11">
        <f>VLOOKUP(D900,[1]TDSheet!C$8:G$5528,2,0)</f>
        <v>67040000028</v>
      </c>
      <c r="F900" s="12" t="s">
        <v>903</v>
      </c>
      <c r="G900" s="1" t="str">
        <f>VLOOKUP(D900,[1]TDSheet!C$8:G$5528,3,0)</f>
        <v>шт.</v>
      </c>
      <c r="H900" s="1">
        <f>VLOOKUP(D900,[1]TDSheet!C$8:G$5528,4,0)</f>
        <v>81</v>
      </c>
    </row>
    <row r="901" spans="2:8" ht="23.25" customHeight="1" x14ac:dyDescent="0.25">
      <c r="B901" s="6">
        <f>B900+1</f>
        <v>679</v>
      </c>
      <c r="C901" s="12" t="s">
        <v>924</v>
      </c>
      <c r="D901" s="14" t="s">
        <v>528</v>
      </c>
      <c r="E901" s="11">
        <f>VLOOKUP(D901,[1]TDSheet!C$8:G$5528,2,0)</f>
        <v>67100000200</v>
      </c>
      <c r="F901" s="12" t="s">
        <v>924</v>
      </c>
      <c r="G901" s="1" t="str">
        <f>VLOOKUP(D901,[1]TDSheet!C$8:G$5528,3,0)</f>
        <v>шт.</v>
      </c>
      <c r="H901" s="1">
        <f>VLOOKUP(D901,[1]TDSheet!C$8:G$5528,4,0)</f>
        <v>2</v>
      </c>
    </row>
    <row r="902" spans="2:8" ht="23.25" customHeight="1" x14ac:dyDescent="0.25">
      <c r="B902" s="6">
        <f>B901+1</f>
        <v>680</v>
      </c>
      <c r="C902" s="12" t="s">
        <v>886</v>
      </c>
      <c r="D902" s="14" t="s">
        <v>531</v>
      </c>
      <c r="E902" s="11">
        <f>VLOOKUP(D902,[1]TDSheet!C$8:G$5528,2,0)</f>
        <v>67080000200</v>
      </c>
      <c r="F902" s="12" t="s">
        <v>886</v>
      </c>
      <c r="G902" s="1" t="str">
        <f>VLOOKUP(D902,[1]TDSheet!C$8:G$5528,3,0)</f>
        <v>шт.</v>
      </c>
      <c r="H902" s="1">
        <f>VLOOKUP(D902,[1]TDSheet!C$8:G$5528,4,0)</f>
        <v>3</v>
      </c>
    </row>
    <row r="903" spans="2:8" ht="23.25" customHeight="1" x14ac:dyDescent="0.25">
      <c r="B903" s="6">
        <f>B902+1</f>
        <v>681</v>
      </c>
      <c r="C903" s="12" t="s">
        <v>925</v>
      </c>
      <c r="D903" s="14" t="s">
        <v>537</v>
      </c>
      <c r="E903" s="11">
        <f>VLOOKUP(D903,[1]TDSheet!C$8:G$5528,2,0)</f>
        <v>67060000146</v>
      </c>
      <c r="F903" s="12" t="s">
        <v>925</v>
      </c>
      <c r="G903" s="1" t="str">
        <f>VLOOKUP(D903,[1]TDSheet!C$8:G$5528,3,0)</f>
        <v>шт.</v>
      </c>
      <c r="H903" s="1">
        <f>VLOOKUP(D903,[1]TDSheet!C$8:G$5528,4,0)</f>
        <v>15</v>
      </c>
    </row>
    <row r="904" spans="2:8" ht="23.25" customHeight="1" x14ac:dyDescent="0.25">
      <c r="B904" s="6">
        <f>B903+1</f>
        <v>682</v>
      </c>
      <c r="C904" s="12" t="s">
        <v>934</v>
      </c>
      <c r="D904" s="14" t="s">
        <v>526</v>
      </c>
      <c r="E904" s="11">
        <f>VLOOKUP(D904,[1]TDSheet!C$8:G$5528,2,0)</f>
        <v>67030000097</v>
      </c>
      <c r="F904" s="12" t="s">
        <v>934</v>
      </c>
      <c r="G904" s="1" t="str">
        <f>VLOOKUP(D904,[1]TDSheet!C$8:G$5528,3,0)</f>
        <v>шт.</v>
      </c>
      <c r="H904" s="1">
        <f>VLOOKUP(D904,[1]TDSheet!C$8:G$5528,4,0)</f>
        <v>14</v>
      </c>
    </row>
    <row r="905" spans="2:8" ht="23.25" customHeight="1" x14ac:dyDescent="0.25">
      <c r="B905" s="6">
        <f>B904+1</f>
        <v>683</v>
      </c>
      <c r="C905" s="12" t="s">
        <v>934</v>
      </c>
      <c r="D905" s="14" t="s">
        <v>472</v>
      </c>
      <c r="E905" s="11">
        <f>VLOOKUP(D905,[1]TDSheet!C$8:G$5528,2,0)</f>
        <v>67030000096</v>
      </c>
      <c r="F905" s="12" t="s">
        <v>934</v>
      </c>
      <c r="G905" s="1" t="str">
        <f>VLOOKUP(D905,[1]TDSheet!C$8:G$5528,3,0)</f>
        <v>шт.</v>
      </c>
      <c r="H905" s="1">
        <f>VLOOKUP(D905,[1]TDSheet!C$8:G$5528,4,0)</f>
        <v>16</v>
      </c>
    </row>
    <row r="906" spans="2:8" ht="23.25" customHeight="1" x14ac:dyDescent="0.25">
      <c r="B906" s="6">
        <f>B905+1</f>
        <v>684</v>
      </c>
      <c r="C906" s="12" t="s">
        <v>924</v>
      </c>
      <c r="D906" s="14" t="s">
        <v>402</v>
      </c>
      <c r="E906" s="11">
        <f>VLOOKUP(D906,[1]TDSheet!C$8:G$5528,2,0)</f>
        <v>67100000256</v>
      </c>
      <c r="F906" s="12" t="s">
        <v>924</v>
      </c>
      <c r="G906" s="1" t="str">
        <f>VLOOKUP(D906,[1]TDSheet!C$8:G$5528,3,0)</f>
        <v>шт.</v>
      </c>
      <c r="H906" s="1">
        <f>VLOOKUP(D906,[1]TDSheet!C$8:G$5528,4,0)</f>
        <v>3</v>
      </c>
    </row>
    <row r="907" spans="2:8" ht="23.25" customHeight="1" x14ac:dyDescent="0.25">
      <c r="B907" s="6">
        <f>B906+1</f>
        <v>685</v>
      </c>
      <c r="C907" s="12" t="s">
        <v>925</v>
      </c>
      <c r="D907" s="13" t="s">
        <v>187</v>
      </c>
      <c r="E907" s="11">
        <f>VLOOKUP(D907,[1]TDSheet!C$8:G$5528,2,0)</f>
        <v>67060000228</v>
      </c>
      <c r="F907" s="12" t="s">
        <v>925</v>
      </c>
      <c r="G907" s="1" t="str">
        <f>VLOOKUP(D907,[1]TDSheet!C$8:G$5528,3,0)</f>
        <v>шт.</v>
      </c>
      <c r="H907" s="1">
        <f>VLOOKUP(D907,[1]TDSheet!C$8:G$5528,4,0)</f>
        <v>50</v>
      </c>
    </row>
    <row r="908" spans="2:8" ht="23.25" customHeight="1" x14ac:dyDescent="0.25">
      <c r="B908" s="6">
        <f>B907+1</f>
        <v>686</v>
      </c>
      <c r="C908" s="12" t="s">
        <v>903</v>
      </c>
      <c r="D908" s="14" t="s">
        <v>569</v>
      </c>
      <c r="E908" s="11">
        <f>VLOOKUP(D908,[1]TDSheet!C$8:G$5528,2,0)</f>
        <v>67040000232</v>
      </c>
      <c r="F908" s="12" t="s">
        <v>903</v>
      </c>
      <c r="G908" s="1" t="str">
        <f>VLOOKUP(D908,[1]TDSheet!C$8:G$5528,3,0)</f>
        <v>шт.</v>
      </c>
      <c r="H908" s="1">
        <f>VLOOKUP(D908,[1]TDSheet!C$8:G$5528,4,0)</f>
        <v>1</v>
      </c>
    </row>
    <row r="909" spans="2:8" ht="23.25" customHeight="1" x14ac:dyDescent="0.25">
      <c r="B909" s="6">
        <f>B908+1</f>
        <v>687</v>
      </c>
      <c r="C909" s="12" t="s">
        <v>925</v>
      </c>
      <c r="D909" s="13" t="s">
        <v>193</v>
      </c>
      <c r="E909" s="11">
        <f>VLOOKUP(D909,[1]TDSheet!C$8:G$5528,2,0)</f>
        <v>67060000030</v>
      </c>
      <c r="F909" s="12" t="s">
        <v>925</v>
      </c>
      <c r="G909" s="1" t="str">
        <f>VLOOKUP(D909,[1]TDSheet!C$8:G$5528,3,0)</f>
        <v>шт.</v>
      </c>
      <c r="H909" s="1">
        <f>VLOOKUP(D909,[1]TDSheet!C$8:G$5528,4,0)</f>
        <v>40</v>
      </c>
    </row>
    <row r="910" spans="2:8" ht="23.25" customHeight="1" x14ac:dyDescent="0.25">
      <c r="B910" s="6">
        <f>B909+1</f>
        <v>688</v>
      </c>
      <c r="C910" s="12" t="s">
        <v>924</v>
      </c>
      <c r="D910" s="14" t="s">
        <v>578</v>
      </c>
      <c r="E910" s="11">
        <f>VLOOKUP(D910,[1]TDSheet!C$8:G$5528,2,0)</f>
        <v>67100000233</v>
      </c>
      <c r="F910" s="12" t="s">
        <v>924</v>
      </c>
      <c r="G910" s="1" t="str">
        <f>VLOOKUP(D910,[1]TDSheet!C$8:G$5528,3,0)</f>
        <v>шт.</v>
      </c>
      <c r="H910" s="1">
        <f>VLOOKUP(D910,[1]TDSheet!C$8:G$5528,4,0)</f>
        <v>40</v>
      </c>
    </row>
    <row r="911" spans="2:8" ht="23.25" customHeight="1" x14ac:dyDescent="0.25">
      <c r="B911" s="6">
        <f>B910+1</f>
        <v>689</v>
      </c>
      <c r="C911" s="12" t="s">
        <v>933</v>
      </c>
      <c r="D911" s="14" t="s">
        <v>585</v>
      </c>
      <c r="E911" s="11">
        <f>VLOOKUP(D911,[1]TDSheet!C$8:G$5528,2,0)</f>
        <v>67090000130</v>
      </c>
      <c r="F911" s="12" t="s">
        <v>933</v>
      </c>
      <c r="G911" s="1" t="str">
        <f>VLOOKUP(D911,[1]TDSheet!C$8:G$5528,3,0)</f>
        <v>шт.</v>
      </c>
      <c r="H911" s="1">
        <f>VLOOKUP(D911,[1]TDSheet!C$8:G$5528,4,0)</f>
        <v>4</v>
      </c>
    </row>
    <row r="912" spans="2:8" ht="23.25" customHeight="1" x14ac:dyDescent="0.25">
      <c r="B912" s="6">
        <f>B911+1</f>
        <v>690</v>
      </c>
      <c r="C912" s="12" t="s">
        <v>903</v>
      </c>
      <c r="D912" s="3" t="s">
        <v>740</v>
      </c>
      <c r="E912" s="11">
        <f>VLOOKUP(D912,[1]TDSheet!C$8:G$5528,2,0)</f>
        <v>67040000035</v>
      </c>
      <c r="F912" s="12" t="s">
        <v>903</v>
      </c>
      <c r="G912" s="1" t="str">
        <f>VLOOKUP(D912,[1]TDSheet!C$8:G$5528,3,0)</f>
        <v>шт.</v>
      </c>
      <c r="H912" s="1">
        <f>VLOOKUP(D912,[1]TDSheet!C$8:G$5528,4,0)</f>
        <v>63</v>
      </c>
    </row>
    <row r="913" spans="2:8" ht="23.25" customHeight="1" x14ac:dyDescent="0.25">
      <c r="B913" s="6">
        <f>B912+1</f>
        <v>691</v>
      </c>
      <c r="C913" s="12" t="s">
        <v>934</v>
      </c>
      <c r="D913" s="14" t="s">
        <v>482</v>
      </c>
      <c r="E913" s="11">
        <f>VLOOKUP(D913,[1]TDSheet!C$8:G$5528,2,0)</f>
        <v>67030000020</v>
      </c>
      <c r="F913" s="12" t="s">
        <v>934</v>
      </c>
      <c r="G913" s="1" t="str">
        <f>VLOOKUP(D913,[1]TDSheet!C$8:G$5528,3,0)</f>
        <v>шт.</v>
      </c>
      <c r="H913" s="1">
        <f>VLOOKUP(D913,[1]TDSheet!C$8:G$5528,4,0)</f>
        <v>3</v>
      </c>
    </row>
    <row r="914" spans="2:8" ht="23.25" customHeight="1" x14ac:dyDescent="0.25">
      <c r="B914" s="6">
        <f>B913+1</f>
        <v>692</v>
      </c>
      <c r="C914" s="12" t="s">
        <v>934</v>
      </c>
      <c r="D914" s="13" t="s">
        <v>194</v>
      </c>
      <c r="E914" s="11">
        <f>VLOOKUP(D914,[1]TDSheet!C$8:G$5528,2,0)</f>
        <v>67030000240</v>
      </c>
      <c r="F914" s="12" t="s">
        <v>934</v>
      </c>
      <c r="G914" s="1" t="str">
        <f>VLOOKUP(D914,[1]TDSheet!C$8:G$5528,3,0)</f>
        <v>шт.</v>
      </c>
      <c r="H914" s="1">
        <f>VLOOKUP(D914,[1]TDSheet!C$8:G$5528,4,0)</f>
        <v>4</v>
      </c>
    </row>
    <row r="915" spans="2:8" ht="23.25" customHeight="1" x14ac:dyDescent="0.25">
      <c r="B915" s="6">
        <f>B914+1</f>
        <v>693</v>
      </c>
      <c r="C915" s="12" t="s">
        <v>903</v>
      </c>
      <c r="D915" s="13" t="s">
        <v>196</v>
      </c>
      <c r="E915" s="11">
        <f>VLOOKUP(D915,[1]TDSheet!C$8:G$5528,2,0)</f>
        <v>67040000231</v>
      </c>
      <c r="F915" s="12" t="s">
        <v>903</v>
      </c>
      <c r="G915" s="1" t="str">
        <f>VLOOKUP(D915,[1]TDSheet!C$8:G$5528,3,0)</f>
        <v>шт.</v>
      </c>
      <c r="H915" s="1">
        <f>VLOOKUP(D915,[1]TDSheet!C$8:G$5528,4,0)</f>
        <v>2</v>
      </c>
    </row>
    <row r="916" spans="2:8" ht="23.25" customHeight="1" x14ac:dyDescent="0.25">
      <c r="B916" s="6">
        <f>B915+1</f>
        <v>694</v>
      </c>
      <c r="C916" s="12" t="s">
        <v>925</v>
      </c>
      <c r="D916" s="13" t="s">
        <v>174</v>
      </c>
      <c r="E916" s="11">
        <f>VLOOKUP(D916,[1]TDSheet!C$8:G$5528,2,0)</f>
        <v>67060000029</v>
      </c>
      <c r="F916" s="12" t="s">
        <v>925</v>
      </c>
      <c r="G916" s="1" t="str">
        <f>VLOOKUP(D916,[1]TDSheet!C$8:G$5528,3,0)</f>
        <v>шт.</v>
      </c>
      <c r="H916" s="1">
        <f>VLOOKUP(D916,[1]TDSheet!C$8:G$5528,4,0)</f>
        <v>80</v>
      </c>
    </row>
    <row r="917" spans="2:8" ht="23.25" customHeight="1" x14ac:dyDescent="0.25">
      <c r="B917" s="6">
        <f>B916+1</f>
        <v>695</v>
      </c>
      <c r="C917" s="12" t="s">
        <v>903</v>
      </c>
      <c r="D917" s="14" t="s">
        <v>619</v>
      </c>
      <c r="E917" s="11">
        <f>VLOOKUP(D917,[1]TDSheet!C$8:G$5528,2,0)</f>
        <v>67040000004</v>
      </c>
      <c r="F917" s="12" t="s">
        <v>903</v>
      </c>
      <c r="G917" s="1" t="str">
        <f>VLOOKUP(D917,[1]TDSheet!C$8:G$5528,3,0)</f>
        <v>шт.</v>
      </c>
      <c r="H917" s="1">
        <f>VLOOKUP(D917,[1]TDSheet!C$8:G$5528,4,0)</f>
        <v>20</v>
      </c>
    </row>
    <row r="918" spans="2:8" ht="23.25" customHeight="1" x14ac:dyDescent="0.25">
      <c r="B918" s="6">
        <f>B917+1</f>
        <v>696</v>
      </c>
      <c r="C918" s="12" t="s">
        <v>886</v>
      </c>
      <c r="D918" s="14" t="s">
        <v>583</v>
      </c>
      <c r="E918" s="11">
        <f>VLOOKUP(D918,[1]TDSheet!C$8:G$5528,2,0)</f>
        <v>67080000199</v>
      </c>
      <c r="F918" s="12" t="s">
        <v>886</v>
      </c>
      <c r="G918" s="1" t="str">
        <f>VLOOKUP(D918,[1]TDSheet!C$8:G$5528,3,0)</f>
        <v>шт.</v>
      </c>
      <c r="H918" s="1">
        <f>VLOOKUP(D918,[1]TDSheet!C$8:G$5528,4,0)</f>
        <v>1</v>
      </c>
    </row>
    <row r="919" spans="2:8" ht="23.25" customHeight="1" x14ac:dyDescent="0.25">
      <c r="B919" s="6">
        <f>B918+1</f>
        <v>697</v>
      </c>
      <c r="C919" s="12" t="s">
        <v>903</v>
      </c>
      <c r="D919" s="3" t="s">
        <v>803</v>
      </c>
      <c r="E919" s="11">
        <f>VLOOKUP(D919,[1]TDSheet!C$8:G$5528,2,0)</f>
        <v>67040000145</v>
      </c>
      <c r="F919" s="12" t="s">
        <v>903</v>
      </c>
      <c r="G919" s="1" t="str">
        <f>VLOOKUP(D919,[1]TDSheet!C$8:G$5528,3,0)</f>
        <v>шт.</v>
      </c>
      <c r="H919" s="1">
        <f>VLOOKUP(D919,[1]TDSheet!C$8:G$5528,4,0)</f>
        <v>15</v>
      </c>
    </row>
    <row r="920" spans="2:8" ht="23.25" customHeight="1" x14ac:dyDescent="0.25">
      <c r="B920" s="6">
        <f>B919+1</f>
        <v>698</v>
      </c>
      <c r="C920" s="12" t="s">
        <v>934</v>
      </c>
      <c r="D920" s="14" t="s">
        <v>555</v>
      </c>
      <c r="E920" s="11">
        <f>VLOOKUP(D920,[1]TDSheet!C$8:G$5528,2,0)</f>
        <v>67030000238</v>
      </c>
      <c r="F920" s="12" t="s">
        <v>934</v>
      </c>
      <c r="G920" s="1" t="str">
        <f>VLOOKUP(D920,[1]TDSheet!C$8:G$5528,3,0)</f>
        <v>шт.</v>
      </c>
      <c r="H920" s="1">
        <f>VLOOKUP(D920,[1]TDSheet!C$8:G$5528,4,0)</f>
        <v>2</v>
      </c>
    </row>
    <row r="921" spans="2:8" ht="23.25" customHeight="1" x14ac:dyDescent="0.25">
      <c r="B921" s="6">
        <f>B920+1</f>
        <v>699</v>
      </c>
      <c r="C921" s="12" t="s">
        <v>903</v>
      </c>
      <c r="D921" s="3" t="s">
        <v>802</v>
      </c>
      <c r="E921" s="11">
        <f>VLOOKUP(D921,[1]TDSheet!C$8:G$5528,2,0)</f>
        <v>67040000144</v>
      </c>
      <c r="F921" s="12" t="s">
        <v>903</v>
      </c>
      <c r="G921" s="1" t="str">
        <f>VLOOKUP(D921,[1]TDSheet!C$8:G$5528,3,0)</f>
        <v>шт.</v>
      </c>
      <c r="H921" s="1">
        <f>VLOOKUP(D921,[1]TDSheet!C$8:G$5528,4,0)</f>
        <v>25</v>
      </c>
    </row>
    <row r="922" spans="2:8" ht="23.25" customHeight="1" x14ac:dyDescent="0.25">
      <c r="B922" s="6">
        <f>B921+1</f>
        <v>700</v>
      </c>
      <c r="C922" s="12" t="s">
        <v>925</v>
      </c>
      <c r="D922" s="13" t="s">
        <v>186</v>
      </c>
      <c r="E922" s="11">
        <f>VLOOKUP(D922,[1]TDSheet!C$8:G$5528,2,0)</f>
        <v>67060000031</v>
      </c>
      <c r="F922" s="12" t="s">
        <v>925</v>
      </c>
      <c r="G922" s="1" t="str">
        <f>VLOOKUP(D922,[1]TDSheet!C$8:G$5528,3,0)</f>
        <v>шт.</v>
      </c>
      <c r="H922" s="1">
        <f>VLOOKUP(D922,[1]TDSheet!C$8:G$5528,4,0)</f>
        <v>90</v>
      </c>
    </row>
    <row r="923" spans="2:8" ht="23.25" customHeight="1" x14ac:dyDescent="0.25">
      <c r="B923" s="6">
        <f>B922+1</f>
        <v>701</v>
      </c>
      <c r="C923" s="12" t="s">
        <v>934</v>
      </c>
      <c r="D923" s="13" t="s">
        <v>203</v>
      </c>
      <c r="E923" s="11">
        <f>VLOOKUP(D923,[1]TDSheet!C$8:G$5528,2,0)</f>
        <v>67030000142</v>
      </c>
      <c r="F923" s="12" t="s">
        <v>934</v>
      </c>
      <c r="G923" s="1" t="str">
        <f>VLOOKUP(D923,[1]TDSheet!C$8:G$5528,3,0)</f>
        <v>шт.</v>
      </c>
      <c r="H923" s="1">
        <f>VLOOKUP(D923,[1]TDSheet!C$8:G$5528,4,0)</f>
        <v>1</v>
      </c>
    </row>
    <row r="924" spans="2:8" ht="23.25" customHeight="1" x14ac:dyDescent="0.25">
      <c r="B924" s="6">
        <f>B923+1</f>
        <v>702</v>
      </c>
      <c r="C924" s="12" t="s">
        <v>903</v>
      </c>
      <c r="D924" s="3" t="s">
        <v>801</v>
      </c>
      <c r="E924" s="11">
        <f>VLOOKUP(D924,[1]TDSheet!C$8:G$5528,2,0)</f>
        <v>67040000142</v>
      </c>
      <c r="F924" s="12" t="s">
        <v>903</v>
      </c>
      <c r="G924" s="1" t="str">
        <f>VLOOKUP(D924,[1]TDSheet!C$8:G$5528,3,0)</f>
        <v>шт.</v>
      </c>
      <c r="H924" s="1">
        <f>VLOOKUP(D924,[1]TDSheet!C$8:G$5528,4,0)</f>
        <v>15</v>
      </c>
    </row>
    <row r="925" spans="2:8" ht="23.25" customHeight="1" x14ac:dyDescent="0.25">
      <c r="B925" s="6">
        <f>B924+1</f>
        <v>703</v>
      </c>
      <c r="C925" s="12" t="s">
        <v>903</v>
      </c>
      <c r="D925" s="3" t="s">
        <v>800</v>
      </c>
      <c r="E925" s="11">
        <f>VLOOKUP(D925,[1]TDSheet!C$8:G$5528,2,0)</f>
        <v>67040000141</v>
      </c>
      <c r="F925" s="12" t="s">
        <v>903</v>
      </c>
      <c r="G925" s="1" t="str">
        <f>VLOOKUP(D925,[1]TDSheet!C$8:G$5528,3,0)</f>
        <v>шт.</v>
      </c>
      <c r="H925" s="1">
        <f>VLOOKUP(D925,[1]TDSheet!C$8:G$5528,4,0)</f>
        <v>30</v>
      </c>
    </row>
    <row r="926" spans="2:8" ht="23.25" customHeight="1" x14ac:dyDescent="0.25">
      <c r="B926" s="6">
        <f>B925+1</f>
        <v>704</v>
      </c>
      <c r="C926" s="12" t="s">
        <v>903</v>
      </c>
      <c r="D926" s="14" t="s">
        <v>676</v>
      </c>
      <c r="E926" s="11">
        <f>VLOOKUP(D926,[1]TDSheet!C$8:G$5528,2,0)</f>
        <v>67040000051</v>
      </c>
      <c r="F926" s="12" t="s">
        <v>903</v>
      </c>
      <c r="G926" s="1" t="str">
        <f>VLOOKUP(D926,[1]TDSheet!C$8:G$5528,3,0)</f>
        <v>шт.</v>
      </c>
      <c r="H926" s="1">
        <f>VLOOKUP(D926,[1]TDSheet!C$8:G$5528,4,0)</f>
        <v>70</v>
      </c>
    </row>
    <row r="927" spans="2:8" ht="23.25" customHeight="1" x14ac:dyDescent="0.25">
      <c r="B927" s="30" t="s">
        <v>850</v>
      </c>
      <c r="C927" s="30"/>
      <c r="D927" s="34"/>
      <c r="E927" s="32"/>
      <c r="F927" s="30"/>
      <c r="G927" s="33"/>
      <c r="H927" s="33"/>
    </row>
    <row r="928" spans="2:8" ht="23.25" customHeight="1" x14ac:dyDescent="0.25">
      <c r="B928" s="6">
        <f>B926+1</f>
        <v>705</v>
      </c>
      <c r="C928" s="12" t="s">
        <v>850</v>
      </c>
      <c r="D928" s="3" t="s">
        <v>759</v>
      </c>
      <c r="E928" s="11">
        <f>VLOOKUP(D928,[1]TDSheet!C$8:G$5528,2,0)</f>
        <v>68000000181</v>
      </c>
      <c r="F928" s="12" t="s">
        <v>850</v>
      </c>
      <c r="G928" s="1" t="str">
        <f>VLOOKUP(D928,[1]TDSheet!C$8:G$5528,3,0)</f>
        <v>шт.</v>
      </c>
      <c r="H928" s="1">
        <f>VLOOKUP(D928,[1]TDSheet!C$8:G$5528,4,0)</f>
        <v>12</v>
      </c>
    </row>
    <row r="929" spans="2:8" ht="23.25" customHeight="1" x14ac:dyDescent="0.25">
      <c r="B929" s="6">
        <f>B928+1</f>
        <v>706</v>
      </c>
      <c r="C929" s="12" t="s">
        <v>850</v>
      </c>
      <c r="D929" s="10" t="s">
        <v>268</v>
      </c>
      <c r="E929" s="11">
        <f>VLOOKUP(D929,[1]TDSheet!C$8:G$5528,2,0)</f>
        <v>68000000250</v>
      </c>
      <c r="F929" s="12" t="s">
        <v>850</v>
      </c>
      <c r="G929" s="1" t="str">
        <f>VLOOKUP(D929,[1]TDSheet!C$8:G$5528,3,0)</f>
        <v>шт.</v>
      </c>
      <c r="H929" s="1">
        <f>VLOOKUP(D929,[1]TDSheet!C$8:G$5528,4,0)</f>
        <v>21</v>
      </c>
    </row>
    <row r="930" spans="2:8" ht="23.25" customHeight="1" x14ac:dyDescent="0.25">
      <c r="B930" s="6">
        <f>B929+1</f>
        <v>707</v>
      </c>
      <c r="C930" s="12" t="s">
        <v>850</v>
      </c>
      <c r="D930" s="10" t="s">
        <v>286</v>
      </c>
      <c r="E930" s="11">
        <f>VLOOKUP(D930,[1]TDSheet!C$8:G$5528,2,0)</f>
        <v>68000000031</v>
      </c>
      <c r="F930" s="12" t="s">
        <v>850</v>
      </c>
      <c r="G930" s="1" t="str">
        <f>VLOOKUP(D930,[1]TDSheet!C$8:G$5528,3,0)</f>
        <v>шт.</v>
      </c>
      <c r="H930" s="1">
        <f>VLOOKUP(D930,[1]TDSheet!C$8:G$5528,4,0)</f>
        <v>160</v>
      </c>
    </row>
    <row r="931" spans="2:8" ht="23.25" customHeight="1" x14ac:dyDescent="0.25">
      <c r="B931" s="6">
        <f>B930+1</f>
        <v>708</v>
      </c>
      <c r="C931" s="12" t="s">
        <v>850</v>
      </c>
      <c r="D931" s="3" t="s">
        <v>286</v>
      </c>
      <c r="E931" s="11">
        <f>VLOOKUP(D931,[1]TDSheet!C$8:G$5528,2,0)</f>
        <v>68000000031</v>
      </c>
      <c r="F931" s="12" t="s">
        <v>850</v>
      </c>
      <c r="G931" s="1" t="str">
        <f>VLOOKUP(D931,[1]TDSheet!C$8:G$5528,3,0)</f>
        <v>шт.</v>
      </c>
      <c r="H931" s="1">
        <f>VLOOKUP(D931,[1]TDSheet!C$8:G$5528,4,0)</f>
        <v>160</v>
      </c>
    </row>
    <row r="932" spans="2:8" ht="23.25" customHeight="1" x14ac:dyDescent="0.25">
      <c r="B932" s="6">
        <f>B931+1</f>
        <v>709</v>
      </c>
      <c r="C932" s="12" t="s">
        <v>850</v>
      </c>
      <c r="D932" s="3" t="s">
        <v>745</v>
      </c>
      <c r="E932" s="11">
        <f>VLOOKUP(D932,[1]TDSheet!C$8:G$5528,2,0)</f>
        <v>68000000383</v>
      </c>
      <c r="F932" s="12" t="s">
        <v>850</v>
      </c>
      <c r="G932" s="1" t="str">
        <f>VLOOKUP(D932,[1]TDSheet!C$8:G$5528,3,0)</f>
        <v>шт.</v>
      </c>
      <c r="H932" s="1">
        <f>VLOOKUP(D932,[1]TDSheet!C$8:G$5528,4,0)</f>
        <v>4</v>
      </c>
    </row>
    <row r="933" spans="2:8" ht="23.25" customHeight="1" x14ac:dyDescent="0.25">
      <c r="B933" s="6">
        <f>B932+1</f>
        <v>710</v>
      </c>
      <c r="C933" s="12" t="s">
        <v>850</v>
      </c>
      <c r="D933" s="14" t="s">
        <v>487</v>
      </c>
      <c r="E933" s="11">
        <f>VLOOKUP(D933,[1]TDSheet!C$8:G$5528,2,0)</f>
        <v>68000000216</v>
      </c>
      <c r="F933" s="12" t="s">
        <v>850</v>
      </c>
      <c r="G933" s="1" t="str">
        <f>VLOOKUP(D933,[1]TDSheet!C$8:G$5528,3,0)</f>
        <v>шт.</v>
      </c>
      <c r="H933" s="1">
        <f>VLOOKUP(D933,[1]TDSheet!C$8:G$5528,4,0)</f>
        <v>9</v>
      </c>
    </row>
    <row r="934" spans="2:8" ht="23.25" customHeight="1" x14ac:dyDescent="0.25">
      <c r="B934" s="6">
        <f>B933+1</f>
        <v>711</v>
      </c>
      <c r="C934" s="12" t="s">
        <v>850</v>
      </c>
      <c r="D934" s="3" t="s">
        <v>743</v>
      </c>
      <c r="E934" s="11">
        <f>VLOOKUP(D934,[1]TDSheet!C$8:G$5528,2,0)</f>
        <v>68000000247</v>
      </c>
      <c r="F934" s="12" t="s">
        <v>850</v>
      </c>
      <c r="G934" s="1" t="str">
        <f>VLOOKUP(D934,[1]TDSheet!C$8:G$5528,3,0)</f>
        <v>шт.</v>
      </c>
      <c r="H934" s="1">
        <f>VLOOKUP(D934,[1]TDSheet!C$8:G$5528,4,0)</f>
        <v>8</v>
      </c>
    </row>
    <row r="935" spans="2:8" ht="23.25" customHeight="1" x14ac:dyDescent="0.25">
      <c r="B935" s="6">
        <f>B934+1</f>
        <v>712</v>
      </c>
      <c r="C935" s="12" t="s">
        <v>850</v>
      </c>
      <c r="D935" s="14" t="s">
        <v>467</v>
      </c>
      <c r="E935" s="11">
        <f>VLOOKUP(D935,[1]TDSheet!C$8:G$5528,2,0)</f>
        <v>68000000021</v>
      </c>
      <c r="F935" s="12" t="s">
        <v>850</v>
      </c>
      <c r="G935" s="1" t="str">
        <f>VLOOKUP(D935,[1]TDSheet!C$8:G$5528,3,0)</f>
        <v>шт.</v>
      </c>
      <c r="H935" s="1">
        <f>VLOOKUP(D935,[1]TDSheet!C$8:G$5528,4,0)</f>
        <v>323</v>
      </c>
    </row>
    <row r="936" spans="2:8" ht="23.25" customHeight="1" x14ac:dyDescent="0.25">
      <c r="B936" s="6">
        <f>B935+1</f>
        <v>713</v>
      </c>
      <c r="C936" s="12" t="s">
        <v>850</v>
      </c>
      <c r="D936" s="3" t="s">
        <v>467</v>
      </c>
      <c r="E936" s="11">
        <f>VLOOKUP(D936,[1]TDSheet!C$8:G$5528,2,0)</f>
        <v>68000000021</v>
      </c>
      <c r="F936" s="12" t="s">
        <v>850</v>
      </c>
      <c r="G936" s="1" t="str">
        <f>VLOOKUP(D936,[1]TDSheet!C$8:G$5528,3,0)</f>
        <v>шт.</v>
      </c>
      <c r="H936" s="1">
        <f>VLOOKUP(D936,[1]TDSheet!C$8:G$5528,4,0)</f>
        <v>323</v>
      </c>
    </row>
    <row r="937" spans="2:8" ht="23.25" customHeight="1" x14ac:dyDescent="0.25">
      <c r="B937" s="6">
        <f>B936+1</f>
        <v>714</v>
      </c>
      <c r="C937" s="12" t="s">
        <v>850</v>
      </c>
      <c r="D937" s="3" t="s">
        <v>734</v>
      </c>
      <c r="E937" s="11">
        <f>VLOOKUP(D937,[1]TDSheet!C$8:G$5528,2,0)</f>
        <v>68000000043</v>
      </c>
      <c r="F937" s="12" t="s">
        <v>850</v>
      </c>
      <c r="G937" s="1" t="str">
        <f>VLOOKUP(D937,[1]TDSheet!C$8:G$5528,3,0)</f>
        <v>шт.</v>
      </c>
      <c r="H937" s="1">
        <f>VLOOKUP(D937,[1]TDSheet!C$8:G$5528,4,0)</f>
        <v>24</v>
      </c>
    </row>
    <row r="938" spans="2:8" ht="23.25" customHeight="1" x14ac:dyDescent="0.25">
      <c r="B938" s="6">
        <f>B937+1</f>
        <v>715</v>
      </c>
      <c r="C938" s="12" t="s">
        <v>850</v>
      </c>
      <c r="D938" s="14" t="s">
        <v>593</v>
      </c>
      <c r="E938" s="11">
        <f>VLOOKUP(D938,[1]TDSheet!C$8:G$5528,2,0)</f>
        <v>68000000253</v>
      </c>
      <c r="F938" s="12" t="s">
        <v>850</v>
      </c>
      <c r="G938" s="1" t="str">
        <f>VLOOKUP(D938,[1]TDSheet!C$8:G$5528,3,0)</f>
        <v>шт.</v>
      </c>
      <c r="H938" s="1">
        <f>VLOOKUP(D938,[1]TDSheet!C$8:G$5528,4,0)</f>
        <v>80</v>
      </c>
    </row>
    <row r="939" spans="2:8" ht="23.25" customHeight="1" x14ac:dyDescent="0.25">
      <c r="B939" s="6">
        <f>B938+1</f>
        <v>716</v>
      </c>
      <c r="C939" s="12" t="s">
        <v>850</v>
      </c>
      <c r="D939" s="3" t="s">
        <v>733</v>
      </c>
      <c r="E939" s="11">
        <f>VLOOKUP(D939,[1]TDSheet!C$8:G$5528,2,0)</f>
        <v>68000000055</v>
      </c>
      <c r="F939" s="12" t="s">
        <v>850</v>
      </c>
      <c r="G939" s="1" t="str">
        <f>VLOOKUP(D939,[1]TDSheet!C$8:G$5528,3,0)</f>
        <v>шт.</v>
      </c>
      <c r="H939" s="1">
        <f>VLOOKUP(D939,[1]TDSheet!C$8:G$5528,4,0)</f>
        <v>57</v>
      </c>
    </row>
    <row r="940" spans="2:8" ht="23.25" customHeight="1" x14ac:dyDescent="0.25">
      <c r="B940" s="30" t="s">
        <v>840</v>
      </c>
      <c r="C940" s="30"/>
      <c r="D940" s="31"/>
      <c r="E940" s="32"/>
      <c r="F940" s="30"/>
      <c r="G940" s="33"/>
      <c r="H940" s="33"/>
    </row>
    <row r="941" spans="2:8" ht="23.25" customHeight="1" x14ac:dyDescent="0.25">
      <c r="B941" s="6">
        <f>B939+1</f>
        <v>717</v>
      </c>
      <c r="C941" s="12" t="s">
        <v>840</v>
      </c>
      <c r="D941" s="10" t="s">
        <v>265</v>
      </c>
      <c r="E941" s="11">
        <f>VLOOKUP(D941,[1]TDSheet!C$8:G$5528,2,0)</f>
        <v>69000000104</v>
      </c>
      <c r="F941" s="12" t="s">
        <v>840</v>
      </c>
      <c r="G941" s="1" t="str">
        <f>VLOOKUP(D941,[1]TDSheet!C$8:G$5528,3,0)</f>
        <v>м</v>
      </c>
      <c r="H941" s="1">
        <f>VLOOKUP(D941,[1]TDSheet!C$8:G$5528,4,0)</f>
        <v>300</v>
      </c>
    </row>
    <row r="942" spans="2:8" ht="23.25" customHeight="1" x14ac:dyDescent="0.25">
      <c r="B942" s="6">
        <f>B941+1</f>
        <v>718</v>
      </c>
      <c r="C942" s="12" t="s">
        <v>840</v>
      </c>
      <c r="D942" s="3" t="s">
        <v>747</v>
      </c>
      <c r="E942" s="11">
        <f>VLOOKUP(D942,[1]TDSheet!C$8:G$5528,2,0)</f>
        <v>69000000005</v>
      </c>
      <c r="F942" s="12" t="s">
        <v>840</v>
      </c>
      <c r="G942" s="1" t="str">
        <f>VLOOKUP(D942,[1]TDSheet!C$8:G$5528,3,0)</f>
        <v>шт.</v>
      </c>
      <c r="H942" s="1">
        <f>VLOOKUP(D942,[1]TDSheet!C$8:G$5528,4,0)</f>
        <v>15</v>
      </c>
    </row>
    <row r="945" spans="7:7" ht="23.25" customHeight="1" x14ac:dyDescent="0.25">
      <c r="G945" s="9" t="s">
        <v>976</v>
      </c>
    </row>
    <row r="947" spans="7:7" ht="23.25" customHeight="1" x14ac:dyDescent="0.25">
      <c r="G947" s="9" t="s">
        <v>979</v>
      </c>
    </row>
    <row r="949" spans="7:7" ht="23.25" customHeight="1" x14ac:dyDescent="0.25">
      <c r="G949" s="9" t="s">
        <v>975</v>
      </c>
    </row>
    <row r="951" spans="7:7" ht="23.25" customHeight="1" x14ac:dyDescent="0.25">
      <c r="G951" s="9" t="s">
        <v>978</v>
      </c>
    </row>
  </sheetData>
  <autoFilter ref="B11:I942"/>
  <mergeCells count="6">
    <mergeCell ref="F10:F11"/>
    <mergeCell ref="G10:H10"/>
    <mergeCell ref="E10:E11"/>
    <mergeCell ref="D10:D11"/>
    <mergeCell ref="B10:B11"/>
    <mergeCell ref="C10:C11"/>
  </mergeCells>
  <hyperlinks>
    <hyperlink ref="D8" r:id="rId1"/>
    <hyperlink ref="D9" r:id="rId2"/>
    <hyperlink ref="D7" r:id="rId3"/>
  </hyperlinks>
  <pageMargins left="0.25" right="0.25" top="0.75" bottom="0.75" header="0.3" footer="0.3"/>
  <pageSetup paperSize="9" scale="43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2018-05-18T08:42:42Z</dcterms:modified>
</cp:coreProperties>
</file>